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7100" windowHeight="9870" activeTab="1"/>
  </bookViews>
  <sheets>
    <sheet name="Sheet1" sheetId="1" r:id="rId1"/>
    <sheet name="Shipping Addresse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74" i="1" l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H58" i="1" s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H45" i="1" s="1"/>
  <c r="G44" i="1"/>
  <c r="G43" i="1"/>
  <c r="G42" i="1"/>
  <c r="H42" i="1" s="1"/>
  <c r="G41" i="1"/>
  <c r="G40" i="1"/>
  <c r="G39" i="1"/>
  <c r="H39" i="1" s="1"/>
  <c r="G38" i="1"/>
  <c r="G37" i="1"/>
  <c r="H37" i="1" s="1"/>
  <c r="G36" i="1"/>
  <c r="H36" i="1" s="1"/>
  <c r="G35" i="1"/>
  <c r="G34" i="1"/>
  <c r="G33" i="1"/>
  <c r="G32" i="1"/>
  <c r="G31" i="1"/>
  <c r="H31" i="1" s="1"/>
  <c r="G30" i="1"/>
  <c r="G29" i="1"/>
  <c r="H29" i="1" s="1"/>
  <c r="G28" i="1"/>
  <c r="H28" i="1" s="1"/>
  <c r="I22" i="1"/>
  <c r="I21" i="1"/>
  <c r="I20" i="1"/>
  <c r="I17" i="1"/>
  <c r="G76" i="1" l="1"/>
  <c r="H24" i="1"/>
  <c r="H25" i="1" s="1"/>
  <c r="G22" i="1"/>
  <c r="G21" i="1"/>
  <c r="G20" i="1"/>
  <c r="G19" i="1"/>
  <c r="G18" i="1"/>
  <c r="G17" i="1"/>
  <c r="E22" i="1"/>
  <c r="E21" i="1"/>
  <c r="E20" i="1"/>
  <c r="E19" i="1"/>
  <c r="E18" i="1"/>
  <c r="E17" i="1"/>
  <c r="C22" i="1"/>
  <c r="C76" i="1"/>
  <c r="E24" i="1" l="1"/>
  <c r="G24" i="1"/>
  <c r="H26" i="1"/>
  <c r="B24" i="1"/>
  <c r="C21" i="1"/>
  <c r="C20" i="1"/>
  <c r="C19" i="1"/>
  <c r="C18" i="1"/>
  <c r="C17" i="1"/>
  <c r="C24" i="1" l="1"/>
</calcChain>
</file>

<file path=xl/sharedStrings.xml><?xml version="1.0" encoding="utf-8"?>
<sst xmlns="http://schemas.openxmlformats.org/spreadsheetml/2006/main" count="2133" uniqueCount="1461">
  <si>
    <t>Product</t>
  </si>
  <si>
    <t>Direct Case Cost</t>
  </si>
  <si>
    <t>Packs/Box</t>
  </si>
  <si>
    <t>Boxes/Case</t>
  </si>
  <si>
    <t>Ship Date</t>
  </si>
  <si>
    <t>Cases Purchased</t>
  </si>
  <si>
    <t>Packs Needed</t>
  </si>
  <si>
    <t>Totals:</t>
  </si>
  <si>
    <t>All - Pro Sportscards</t>
  </si>
  <si>
    <t>The Hobby Box</t>
  </si>
  <si>
    <t>SMP Sports Cards</t>
  </si>
  <si>
    <t>DCS Sports Cards</t>
  </si>
  <si>
    <t>Sports Treasures</t>
  </si>
  <si>
    <t>Pinnacle BB</t>
  </si>
  <si>
    <t>Marquee BK</t>
  </si>
  <si>
    <t>Panini BK</t>
  </si>
  <si>
    <t>Elite BK</t>
  </si>
  <si>
    <t>Limited HK</t>
  </si>
  <si>
    <t>2012 Prime Signatures FB</t>
  </si>
  <si>
    <t>per case purchased.</t>
  </si>
  <si>
    <t xml:space="preserve">Father's Day Packs </t>
  </si>
  <si>
    <t>Prep 2 Pro Sports</t>
  </si>
  <si>
    <t>Websters Sportscards</t>
  </si>
  <si>
    <t>Mike's Stadium Sportscards</t>
  </si>
  <si>
    <t># Ordered</t>
  </si>
  <si>
    <t>Midwest Collectables</t>
  </si>
  <si>
    <t>Blowout Cards</t>
  </si>
  <si>
    <t>Steal City Collectibles</t>
  </si>
  <si>
    <t>Joe's Sports Cards</t>
  </si>
  <si>
    <t>Chuck's Sports Cards</t>
  </si>
  <si>
    <t>Bergies</t>
  </si>
  <si>
    <t>Hobbytown USA</t>
  </si>
  <si>
    <t>Centerfield Sportscards</t>
  </si>
  <si>
    <t>Baseball Card Exchange</t>
  </si>
  <si>
    <t>Sports Cards Etc</t>
  </si>
  <si>
    <t>Hot Corner</t>
  </si>
  <si>
    <t>Paula's Sports Cards</t>
  </si>
  <si>
    <t>RP Specialty Sports</t>
  </si>
  <si>
    <t>Jim &amp; Steve's Sportscards</t>
  </si>
  <si>
    <t>DJ's</t>
  </si>
  <si>
    <t>The Locker Room</t>
  </si>
  <si>
    <t>Sports Cards Plus</t>
  </si>
  <si>
    <t>Montasy Comics 1</t>
  </si>
  <si>
    <t>Montasy Comics 2</t>
  </si>
  <si>
    <t>Dollar Totals</t>
  </si>
  <si>
    <t>Number of Packs</t>
  </si>
  <si>
    <t>Total packs needed</t>
  </si>
  <si>
    <t>Redmans</t>
  </si>
  <si>
    <t>Juaniata Cards</t>
  </si>
  <si>
    <t>Out of our 426 Directs - 30 ordered 81 cases of products.</t>
  </si>
  <si>
    <t>Debbies Pinnacle Packs</t>
  </si>
  <si>
    <t xml:space="preserve">  </t>
  </si>
  <si>
    <t xml:space="preserve"> </t>
  </si>
  <si>
    <t>Ordered:</t>
  </si>
  <si>
    <t xml:space="preserve">Total Directs </t>
  </si>
  <si>
    <t>Mill Creek</t>
  </si>
  <si>
    <t>Debbies</t>
  </si>
  <si>
    <t>Pounds</t>
  </si>
  <si>
    <t>Store Name</t>
  </si>
  <si>
    <t>Address</t>
  </si>
  <si>
    <t xml:space="preserve">City </t>
  </si>
  <si>
    <t>St</t>
  </si>
  <si>
    <t>Zip</t>
  </si>
  <si>
    <t>3215 East Tulare</t>
  </si>
  <si>
    <t>Fresno</t>
  </si>
  <si>
    <t>CA</t>
  </si>
  <si>
    <t>1630 Duvall Ave N.E. Sutie D</t>
  </si>
  <si>
    <t>Renton</t>
  </si>
  <si>
    <t>WA</t>
  </si>
  <si>
    <t>Waukegan</t>
  </si>
  <si>
    <t>IL</t>
  </si>
  <si>
    <t>1019 North 4th Avenue</t>
  </si>
  <si>
    <t>Altoona</t>
  </si>
  <si>
    <t>PA</t>
  </si>
  <si>
    <t>1671 W Northwest Hwy</t>
  </si>
  <si>
    <t>Grapevine</t>
  </si>
  <si>
    <t>TX</t>
  </si>
  <si>
    <t>427 Boonville</t>
  </si>
  <si>
    <t>Springfield</t>
  </si>
  <si>
    <t>MO</t>
  </si>
  <si>
    <t>807 Oregon Street</t>
  </si>
  <si>
    <t>Oshkosh</t>
  </si>
  <si>
    <t>WI</t>
  </si>
  <si>
    <t>492 Graham Road</t>
  </si>
  <si>
    <t>Cuyahoga Falls</t>
  </si>
  <si>
    <t>OH</t>
  </si>
  <si>
    <t>3451 N Fairmount St Suite A</t>
  </si>
  <si>
    <t>Davenport</t>
  </si>
  <si>
    <t>IA</t>
  </si>
  <si>
    <t>8519 Westfield Blvd.</t>
  </si>
  <si>
    <t>Indianapolis</t>
  </si>
  <si>
    <t>IN</t>
  </si>
  <si>
    <t>Forest Hills</t>
  </si>
  <si>
    <t>NY</t>
  </si>
  <si>
    <t>70-17C Austin Street, 2nd Floor</t>
  </si>
  <si>
    <t>474 Central Avenue</t>
  </si>
  <si>
    <t>Highland Park</t>
  </si>
  <si>
    <t>4819 North Broadway</t>
  </si>
  <si>
    <t>Knoxville</t>
  </si>
  <si>
    <t>TN</t>
  </si>
  <si>
    <t>3834 Douglas Avenue</t>
  </si>
  <si>
    <t>Des Moines</t>
  </si>
  <si>
    <t>6750 E. Main Street, Suite 112</t>
  </si>
  <si>
    <t>Mesa</t>
  </si>
  <si>
    <t>AZ</t>
  </si>
  <si>
    <t>1313 South College Road</t>
  </si>
  <si>
    <t>Wilmington</t>
  </si>
  <si>
    <t>NC</t>
  </si>
  <si>
    <t>3381C Merrick Road</t>
  </si>
  <si>
    <t>Wantagh</t>
  </si>
  <si>
    <t>4867 Security Drive</t>
  </si>
  <si>
    <t>5629-B Steubenville Pike</t>
  </si>
  <si>
    <t>Mckees Rocks</t>
  </si>
  <si>
    <t>15704 Mill Creek Blvd #5</t>
  </si>
  <si>
    <t>Mill Creek Sports</t>
  </si>
  <si>
    <t>4022 South Parker Rd</t>
  </si>
  <si>
    <t>Aurora</t>
  </si>
  <si>
    <t>CO</t>
  </si>
  <si>
    <t>Glasgow</t>
  </si>
  <si>
    <t>313-B YMCA Way</t>
  </si>
  <si>
    <t>KY</t>
  </si>
  <si>
    <t>1231 Wilder Avenue #206</t>
  </si>
  <si>
    <t>Honolulu</t>
  </si>
  <si>
    <t>HI</t>
  </si>
  <si>
    <t>857 S Main Street, Suite 3</t>
  </si>
  <si>
    <t>Greensburg</t>
  </si>
  <si>
    <t>Sunset Plaza Mall, 1700 Market Lane</t>
  </si>
  <si>
    <t>Norfolk</t>
  </si>
  <si>
    <t>NE</t>
  </si>
  <si>
    <t>2251 Lockhill Selma Road</t>
  </si>
  <si>
    <t>San Antonio</t>
  </si>
  <si>
    <t>19 Wall Street</t>
  </si>
  <si>
    <t>Rockaway</t>
  </si>
  <si>
    <t>NJ</t>
  </si>
  <si>
    <t>14508 Lee Rd  Unit F</t>
  </si>
  <si>
    <t>Chantilly</t>
  </si>
  <si>
    <t>VA</t>
  </si>
  <si>
    <t>431 Fifth Ave., 2nd Floor</t>
  </si>
  <si>
    <t>New York</t>
  </si>
  <si>
    <t>2417 Walnut St</t>
  </si>
  <si>
    <t>Mckeesport</t>
  </si>
  <si>
    <t>2909 Grand Avenue</t>
  </si>
  <si>
    <t>City</t>
  </si>
  <si>
    <t>ST</t>
  </si>
  <si>
    <t xml:space="preserve">A &amp; S Sports                  </t>
  </si>
  <si>
    <t xml:space="preserve">825 Carmen Ave                </t>
  </si>
  <si>
    <t xml:space="preserve">Westbury            </t>
  </si>
  <si>
    <t xml:space="preserve">AAA Collectibles, Inc.        </t>
  </si>
  <si>
    <t xml:space="preserve">100-F West John St            </t>
  </si>
  <si>
    <t xml:space="preserve">Matthews            </t>
  </si>
  <si>
    <t xml:space="preserve">A B Sports                    </t>
  </si>
  <si>
    <t xml:space="preserve">4737 Concord Pike, #835       </t>
  </si>
  <si>
    <t xml:space="preserve">Wilmington          </t>
  </si>
  <si>
    <t>DE</t>
  </si>
  <si>
    <t xml:space="preserve">All Star Sports Cards         </t>
  </si>
  <si>
    <t xml:space="preserve">4421 Hwy 58, Suite 3          </t>
  </si>
  <si>
    <t xml:space="preserve">Chattanooga         </t>
  </si>
  <si>
    <t xml:space="preserve">Amazing Heroes                </t>
  </si>
  <si>
    <t xml:space="preserve">966 Stuyvesant Ave            </t>
  </si>
  <si>
    <t xml:space="preserve">Union               </t>
  </si>
  <si>
    <t xml:space="preserve">NATIONAL CARD SUPPLY          </t>
  </si>
  <si>
    <t xml:space="preserve">8435 US 42                    </t>
  </si>
  <si>
    <t xml:space="preserve">FLORENCE            </t>
  </si>
  <si>
    <t xml:space="preserve">BATTER UP TEWKSBURY           </t>
  </si>
  <si>
    <t xml:space="preserve">1875 MAIN ST                  </t>
  </si>
  <si>
    <t xml:space="preserve">TEWKSBURY           </t>
  </si>
  <si>
    <t>MA</t>
  </si>
  <si>
    <t xml:space="preserve">The Baseball Card Store       </t>
  </si>
  <si>
    <t xml:space="preserve">45 Prospect Street            </t>
  </si>
  <si>
    <t xml:space="preserve">Midland Park        </t>
  </si>
  <si>
    <t>BASEBALL CARDS OF RHODE ISLAND</t>
  </si>
  <si>
    <t xml:space="preserve">6861 POST RD.                 </t>
  </si>
  <si>
    <t xml:space="preserve">NO. KINGSTOWN       </t>
  </si>
  <si>
    <t>RI</t>
  </si>
  <si>
    <t xml:space="preserve">Baseball Etc.                 </t>
  </si>
  <si>
    <t xml:space="preserve">380 Watertown Street          </t>
  </si>
  <si>
    <t xml:space="preserve">Newton              </t>
  </si>
  <si>
    <t>Steel City Sportscards</t>
  </si>
  <si>
    <t xml:space="preserve">2417 Walnut St                </t>
  </si>
  <si>
    <t xml:space="preserve">Mckeesport          </t>
  </si>
  <si>
    <t xml:space="preserve">The Best Little Card Shop     </t>
  </si>
  <si>
    <t xml:space="preserve">211 Geri Lane                 </t>
  </si>
  <si>
    <t xml:space="preserve">Richmond            </t>
  </si>
  <si>
    <t xml:space="preserve">Big T's                       </t>
  </si>
  <si>
    <t xml:space="preserve">2646 West Main Street         </t>
  </si>
  <si>
    <t xml:space="preserve">Salem               </t>
  </si>
  <si>
    <t xml:space="preserve">The Locker Room               </t>
  </si>
  <si>
    <t xml:space="preserve">4867 Security Drive           </t>
  </si>
  <si>
    <t xml:space="preserve">Springfield         </t>
  </si>
  <si>
    <t xml:space="preserve">Bleachers                     </t>
  </si>
  <si>
    <t xml:space="preserve">988 Bedford Street            </t>
  </si>
  <si>
    <t xml:space="preserve">ABINGTON            </t>
  </si>
  <si>
    <t>Bob's Sportscards &amp; Memorabili</t>
  </si>
  <si>
    <t xml:space="preserve">4138 Rt 9 South               </t>
  </si>
  <si>
    <t xml:space="preserve">Howell              </t>
  </si>
  <si>
    <t xml:space="preserve">BOB'S SPORTS                  </t>
  </si>
  <si>
    <t xml:space="preserve">690 PARK CITY CENTER          </t>
  </si>
  <si>
    <t xml:space="preserve">LANCASTER           </t>
  </si>
  <si>
    <t xml:space="preserve">CARD COLLECTORS HEAVEN-RI     </t>
  </si>
  <si>
    <t xml:space="preserve">1619 SOUTH WICKHAM ROAD       </t>
  </si>
  <si>
    <t xml:space="preserve">W. MELBOURNE        </t>
  </si>
  <si>
    <t>FL</t>
  </si>
  <si>
    <t xml:space="preserve">Card Stadium                  </t>
  </si>
  <si>
    <t xml:space="preserve">3715 Walnut St                </t>
  </si>
  <si>
    <t xml:space="preserve">Harrisburg          </t>
  </si>
  <si>
    <t xml:space="preserve">Central Missouri Sports Cards </t>
  </si>
  <si>
    <t xml:space="preserve">408 S. Bishop Avenue          </t>
  </si>
  <si>
    <t xml:space="preserve">ROLLA               </t>
  </si>
  <si>
    <t xml:space="preserve">Centerfield Sportscards       </t>
  </si>
  <si>
    <t xml:space="preserve">427 Boonville Ave.            </t>
  </si>
  <si>
    <t xml:space="preserve">CHRIS COMICS                  </t>
  </si>
  <si>
    <t xml:space="preserve">341 SOUTH BROADWAY            </t>
  </si>
  <si>
    <t>NH</t>
  </si>
  <si>
    <t>919 Lafayette Street</t>
  </si>
  <si>
    <t>Seabrook</t>
  </si>
  <si>
    <t xml:space="preserve">Comic Book Palace             </t>
  </si>
  <si>
    <t xml:space="preserve">620 Primrose Street           </t>
  </si>
  <si>
    <t xml:space="preserve">Haverhill           </t>
  </si>
  <si>
    <t xml:space="preserve">Collectors Heaven Lakeside    </t>
  </si>
  <si>
    <t xml:space="preserve">6112 Lakeside Ave             </t>
  </si>
  <si>
    <t xml:space="preserve">Collectors Heaven             </t>
  </si>
  <si>
    <t xml:space="preserve">669.ELM ST.                   </t>
  </si>
  <si>
    <t xml:space="preserve">MANCHESTER          </t>
  </si>
  <si>
    <t xml:space="preserve">COMIC STORE                   </t>
  </si>
  <si>
    <t xml:space="preserve">300 MAIN ST.                  </t>
  </si>
  <si>
    <t xml:space="preserve">NASHUA              </t>
  </si>
  <si>
    <t xml:space="preserve">C-Town Sports Cave            </t>
  </si>
  <si>
    <t xml:space="preserve">7850 Mentor Ave, Ste 158      </t>
  </si>
  <si>
    <t xml:space="preserve">Mentor              </t>
  </si>
  <si>
    <t xml:space="preserve">Joe's Sportscards             </t>
  </si>
  <si>
    <t>857 South Main Street, Suite 3</t>
  </si>
  <si>
    <t xml:space="preserve">Greensburg          </t>
  </si>
  <si>
    <t xml:space="preserve">Diamond King Sportscards      </t>
  </si>
  <si>
    <t xml:space="preserve">1 Bayside Road, Suite 11      </t>
  </si>
  <si>
    <t xml:space="preserve">Greenland           </t>
  </si>
  <si>
    <t xml:space="preserve">Don's Baseball Cards          </t>
  </si>
  <si>
    <t xml:space="preserve">578 Brighton Avenue           </t>
  </si>
  <si>
    <t xml:space="preserve">Portland            </t>
  </si>
  <si>
    <t>ME</t>
  </si>
  <si>
    <t xml:space="preserve">THE DUGOUT ZONE               </t>
  </si>
  <si>
    <t xml:space="preserve">9210 BALTIMORE NAT'L PIKE     </t>
  </si>
  <si>
    <t xml:space="preserve">Ellicott City       </t>
  </si>
  <si>
    <t>MD</t>
  </si>
  <si>
    <t xml:space="preserve">GEORGETOWN CARD EXCHANGE      </t>
  </si>
  <si>
    <t xml:space="preserve">297 WEST COUNTY LINE ROAD     </t>
  </si>
  <si>
    <t xml:space="preserve">Hatboro             </t>
  </si>
  <si>
    <t xml:space="preserve">Gilbert's                     </t>
  </si>
  <si>
    <t xml:space="preserve">222 N. Main Street Ste 1      </t>
  </si>
  <si>
    <t xml:space="preserve">Natick              </t>
  </si>
  <si>
    <t xml:space="preserve">Great Moments                 </t>
  </si>
  <si>
    <t xml:space="preserve">Padonia Village Shopping Ctr  </t>
  </si>
  <si>
    <t xml:space="preserve">Timonium            </t>
  </si>
  <si>
    <t xml:space="preserve">The Avenue at White Marsh     </t>
  </si>
  <si>
    <t xml:space="preserve">Baltimore           </t>
  </si>
  <si>
    <t xml:space="preserve">140 Village Shopping Center   </t>
  </si>
  <si>
    <t xml:space="preserve">Westminster         </t>
  </si>
  <si>
    <t xml:space="preserve">Grand Slam Corner, Inc.       </t>
  </si>
  <si>
    <t xml:space="preserve">282 Higbie Lane               </t>
  </si>
  <si>
    <t xml:space="preserve">West Islip          </t>
  </si>
  <si>
    <t xml:space="preserve">Sportsnut Cards               </t>
  </si>
  <si>
    <t xml:space="preserve">1210 Main St                  </t>
  </si>
  <si>
    <t xml:space="preserve">Belmar              </t>
  </si>
  <si>
    <t xml:space="preserve">Hobby Shop                    </t>
  </si>
  <si>
    <t xml:space="preserve">Aberdeen Town Square Center   </t>
  </si>
  <si>
    <t xml:space="preserve">Aberdeen            </t>
  </si>
  <si>
    <t xml:space="preserve">Kenmore Collectibles          </t>
  </si>
  <si>
    <t xml:space="preserve">466 Comm Ave Unit 103         </t>
  </si>
  <si>
    <t xml:space="preserve">Boston              </t>
  </si>
  <si>
    <t>KC's Sportscards &amp; Memorabilia</t>
  </si>
  <si>
    <t xml:space="preserve">33 Temple Street              </t>
  </si>
  <si>
    <t xml:space="preserve">Quincy              </t>
  </si>
  <si>
    <t xml:space="preserve">MAHOPAC CARDS+COMICS          </t>
  </si>
  <si>
    <t xml:space="preserve">1000 MILLER ROAD PLAZA        </t>
  </si>
  <si>
    <t xml:space="preserve">Mahopac             </t>
  </si>
  <si>
    <t xml:space="preserve">Main Street Sportscards       </t>
  </si>
  <si>
    <t xml:space="preserve">325 Main Street, Suite 7      </t>
  </si>
  <si>
    <t xml:space="preserve">Winooski            </t>
  </si>
  <si>
    <t>VT</t>
  </si>
  <si>
    <t xml:space="preserve">Medina Sports Cards           </t>
  </si>
  <si>
    <t xml:space="preserve">110 West Washington Street    </t>
  </si>
  <si>
    <t xml:space="preserve">Medina              </t>
  </si>
  <si>
    <t xml:space="preserve">The Dugout   </t>
  </si>
  <si>
    <t xml:space="preserve">3152 Parkway                  </t>
  </si>
  <si>
    <t xml:space="preserve">Pigeon Forge        </t>
  </si>
  <si>
    <t xml:space="preserve">MVP Sports &amp; Games            </t>
  </si>
  <si>
    <t xml:space="preserve">50 Redwood Drive              </t>
  </si>
  <si>
    <t xml:space="preserve">Lancaster           </t>
  </si>
  <si>
    <t xml:space="preserve">NEW ENGLAND SPORTSCARDS       </t>
  </si>
  <si>
    <t xml:space="preserve">76   RT. 101A -  #7           </t>
  </si>
  <si>
    <t xml:space="preserve">Amherst             </t>
  </si>
  <si>
    <t xml:space="preserve">Newsbreak, Inc.               </t>
  </si>
  <si>
    <t xml:space="preserve">579 GAR HIGHWAY SWANSEA PLAZA </t>
  </si>
  <si>
    <t xml:space="preserve">SWANSEA             </t>
  </si>
  <si>
    <t xml:space="preserve">OLD ORCHARD BEACH BASEBALL    </t>
  </si>
  <si>
    <t xml:space="preserve">17 C OLD ORCHARD ST.          </t>
  </si>
  <si>
    <t xml:space="preserve">OLD ORCHARD BEACH   </t>
  </si>
  <si>
    <t xml:space="preserve">American Legends              </t>
  </si>
  <si>
    <t xml:space="preserve">1107 CENTRAL PARK AVENUE      </t>
  </si>
  <si>
    <t xml:space="preserve">SCARSDALE           </t>
  </si>
  <si>
    <t xml:space="preserve">P&amp;T SPORTS                    </t>
  </si>
  <si>
    <t xml:space="preserve">687 NORTH BEDFORD STREET      </t>
  </si>
  <si>
    <t xml:space="preserve">East Bridgewater    </t>
  </si>
  <si>
    <t xml:space="preserve">PERFECTLY CENTERED            </t>
  </si>
  <si>
    <t xml:space="preserve">362-4 EAST WESTFIELD AVE      </t>
  </si>
  <si>
    <t xml:space="preserve">ROSELLE PARK        </t>
  </si>
  <si>
    <t xml:space="preserve">The Collecttor Store, LLC.    </t>
  </si>
  <si>
    <t xml:space="preserve">2404 South Highway 94         </t>
  </si>
  <si>
    <t xml:space="preserve">Saint Charles       </t>
  </si>
  <si>
    <t xml:space="preserve">Prep 2 Pro Sports             </t>
  </si>
  <si>
    <t xml:space="preserve">1700 Market Lane              </t>
  </si>
  <si>
    <t xml:space="preserve">Norfolk             </t>
  </si>
  <si>
    <t xml:space="preserve">Republic Jewelry              </t>
  </si>
  <si>
    <t xml:space="preserve">212 Center Street             </t>
  </si>
  <si>
    <t xml:space="preserve">Auburn              </t>
  </si>
  <si>
    <t xml:space="preserve">R T Enterprise                </t>
  </si>
  <si>
    <t xml:space="preserve">8700 Emerald Dr, Unit 10      </t>
  </si>
  <si>
    <t xml:space="preserve">Emerald Isle        </t>
  </si>
  <si>
    <t xml:space="preserve">SB Sportspromotions           </t>
  </si>
  <si>
    <t xml:space="preserve">101 Kinglcere Dr              </t>
  </si>
  <si>
    <t xml:space="preserve">Southampton         </t>
  </si>
  <si>
    <t>Score More Sports Collectibles</t>
  </si>
  <si>
    <t xml:space="preserve">4944 Martin View Lane         </t>
  </si>
  <si>
    <t xml:space="preserve">Winston Salem       </t>
  </si>
  <si>
    <t xml:space="preserve">S.D. TRADING                  </t>
  </si>
  <si>
    <t xml:space="preserve">1490 CLINTON DR.              </t>
  </si>
  <si>
    <t xml:space="preserve">YARDLEY             </t>
  </si>
  <si>
    <t xml:space="preserve">Shiretown Coin                </t>
  </si>
  <si>
    <t xml:space="preserve">25 Market Square              </t>
  </si>
  <si>
    <t xml:space="preserve">HOULTON             </t>
  </si>
  <si>
    <t xml:space="preserve">Southeastern Sports Cards     </t>
  </si>
  <si>
    <t xml:space="preserve">875 State Road Unit 12        </t>
  </si>
  <si>
    <t xml:space="preserve">Westport            </t>
  </si>
  <si>
    <t xml:space="preserve">Sports Collectors Universe    </t>
  </si>
  <si>
    <t xml:space="preserve">Union Town Mall               </t>
  </si>
  <si>
    <t xml:space="preserve">Uniontown           </t>
  </si>
  <si>
    <t xml:space="preserve">Stans Sportscards             </t>
  </si>
  <si>
    <t xml:space="preserve">486 Graham Rd.                </t>
  </si>
  <si>
    <t xml:space="preserve">Cuyahoga Falls      </t>
  </si>
  <si>
    <t xml:space="preserve">Tom Frantzen Sports Collectib </t>
  </si>
  <si>
    <t>Moundsview Square Shopping Cnt</t>
  </si>
  <si>
    <t xml:space="preserve">Mounds View         </t>
  </si>
  <si>
    <t>MN</t>
  </si>
  <si>
    <t xml:space="preserve">The Fan Zone, LLC.            </t>
  </si>
  <si>
    <t xml:space="preserve">1605 1st Street South         </t>
  </si>
  <si>
    <t xml:space="preserve">Willmar             </t>
  </si>
  <si>
    <t xml:space="preserve">THATS ENTERTAINMENT           </t>
  </si>
  <si>
    <t xml:space="preserve">244 PARK AVENUE               </t>
  </si>
  <si>
    <t xml:space="preserve">WORCESTER           </t>
  </si>
  <si>
    <t>Top Shelf Sports &amp; Memorabilia</t>
  </si>
  <si>
    <t xml:space="preserve">31A Bethel Rd                 </t>
  </si>
  <si>
    <t xml:space="preserve">Somers Point        </t>
  </si>
  <si>
    <t xml:space="preserve">WES'S CARDS                   </t>
  </si>
  <si>
    <t xml:space="preserve">237 S 70TH ST                 </t>
  </si>
  <si>
    <t xml:space="preserve">LINCOLN             </t>
  </si>
  <si>
    <t xml:space="preserve">Zittels Final Score           </t>
  </si>
  <si>
    <t xml:space="preserve">117 E Grand Blanc Rd          </t>
  </si>
  <si>
    <t xml:space="preserve">Grand Blanc         </t>
  </si>
  <si>
    <t>MI</t>
  </si>
  <si>
    <t>Hobby Shop</t>
  </si>
  <si>
    <t>1077-C State Hwy Rte 34</t>
  </si>
  <si>
    <t>Aberdeen</t>
  </si>
  <si>
    <t>Alameda Cards &amp; Comics</t>
  </si>
  <si>
    <t>1515 Webster Street</t>
  </si>
  <si>
    <t>Alameda</t>
  </si>
  <si>
    <t xml:space="preserve">Finnigans Sports </t>
  </si>
  <si>
    <t>1593 Central Ave</t>
  </si>
  <si>
    <t>Albany</t>
  </si>
  <si>
    <t xml:space="preserve">NEXT 2 NEW THRIFT </t>
  </si>
  <si>
    <t>1123 1st St. North</t>
  </si>
  <si>
    <t>ALBASTER</t>
  </si>
  <si>
    <t>AL</t>
  </si>
  <si>
    <t>Bubba's Bullpen</t>
  </si>
  <si>
    <t>8206 Menual Blvd. NE</t>
  </si>
  <si>
    <t>Albuquerque</t>
  </si>
  <si>
    <t>NM</t>
  </si>
  <si>
    <t>A &amp; Z cards</t>
  </si>
  <si>
    <t>4607 Allen Road</t>
  </si>
  <si>
    <t>Allen Park</t>
  </si>
  <si>
    <t>FCB Sports Cards Comics &amp; Games</t>
  </si>
  <si>
    <t>9850 Nesbit Ferry Rd</t>
  </si>
  <si>
    <t>Alpharetta</t>
  </si>
  <si>
    <t>GA</t>
  </si>
  <si>
    <t>Juniata Cards</t>
  </si>
  <si>
    <t>1019 N. 4th Ave</t>
  </si>
  <si>
    <t>The Old Ballpark</t>
  </si>
  <si>
    <t>600 East South St.</t>
  </si>
  <si>
    <t>Alvin</t>
  </si>
  <si>
    <t>PR Sports Collectibles</t>
  </si>
  <si>
    <t>2414 Paramount Blvd</t>
  </si>
  <si>
    <t>Amarillo</t>
  </si>
  <si>
    <t>Time Warp Cards &amp; Comics</t>
  </si>
  <si>
    <t>4150 Otter Creek Drive</t>
  </si>
  <si>
    <t>Amelia</t>
  </si>
  <si>
    <t>OC Dugout</t>
  </si>
  <si>
    <t>1238 S. Beach Blvd, #J</t>
  </si>
  <si>
    <t>Anaheim</t>
  </si>
  <si>
    <t>Three J's Baseball Cards</t>
  </si>
  <si>
    <t>1231 Euclid Street</t>
  </si>
  <si>
    <t>Bosco's Inc</t>
  </si>
  <si>
    <t>412 W53 Suite B</t>
  </si>
  <si>
    <t>Anchorage</t>
  </si>
  <si>
    <t>AK</t>
  </si>
  <si>
    <t>Don's Sports Cards</t>
  </si>
  <si>
    <t>9900 Old Seward Hwy. #8</t>
  </si>
  <si>
    <t xml:space="preserve">ALLSTAR COLLECTIBLES </t>
  </si>
  <si>
    <t>58 N MAIN ST</t>
  </si>
  <si>
    <t>ARAB</t>
  </si>
  <si>
    <t>Esther's Sportscards &amp; Collectibles</t>
  </si>
  <si>
    <t>3315 North Ridge East (Unit 405)</t>
  </si>
  <si>
    <t>Ashtabula</t>
  </si>
  <si>
    <t>All C's</t>
  </si>
  <si>
    <t>1250 South Abilene St.</t>
  </si>
  <si>
    <t>Mike's Stadium Sports</t>
  </si>
  <si>
    <t>4022 SOUTH PARKER RD.</t>
  </si>
  <si>
    <t>Kenny's Collectibles of Austin</t>
  </si>
  <si>
    <t>440 E. Saint Elmo Rd., Ste 78745</t>
  </si>
  <si>
    <t>Austin</t>
  </si>
  <si>
    <t>All In Cards</t>
  </si>
  <si>
    <t>303 Reistertown Road</t>
  </si>
  <si>
    <t>Baltimore</t>
  </si>
  <si>
    <t>Wonder Cards &amp; Comics</t>
  </si>
  <si>
    <t>445 Rte 302</t>
  </si>
  <si>
    <t>Barre</t>
  </si>
  <si>
    <t xml:space="preserve">TNC SPORTS 4W </t>
  </si>
  <si>
    <t>2829 BARTLETT BLVD</t>
  </si>
  <si>
    <t>BARTLETT</t>
  </si>
  <si>
    <t>The Stadium</t>
  </si>
  <si>
    <t>3980 E. Wilder Road</t>
  </si>
  <si>
    <t>Bay City</t>
  </si>
  <si>
    <t>Deluca's Baseball Cards</t>
  </si>
  <si>
    <t>1086 Ave C (Suite A)</t>
  </si>
  <si>
    <t>Bayonne</t>
  </si>
  <si>
    <t>First Choice Sports Cards</t>
  </si>
  <si>
    <t>749 Montauk Highway</t>
  </si>
  <si>
    <t>Bayport</t>
  </si>
  <si>
    <t>Sportsroom Sports Cards, The</t>
  </si>
  <si>
    <t>3889 SW Hall Blvd</t>
  </si>
  <si>
    <t>Beaverton</t>
  </si>
  <si>
    <t>OR</t>
  </si>
  <si>
    <t>Sports Nut Cards</t>
  </si>
  <si>
    <t>1210 Main St</t>
  </si>
  <si>
    <t>Belmar</t>
  </si>
  <si>
    <t>Peninsula Sports Cards</t>
  </si>
  <si>
    <t>572 El Camino Real</t>
  </si>
  <si>
    <t>Belmont</t>
  </si>
  <si>
    <t>Ken's Cards</t>
  </si>
  <si>
    <t>27 Mill Street</t>
  </si>
  <si>
    <t>Berlin</t>
  </si>
  <si>
    <t>CT</t>
  </si>
  <si>
    <t>UP Coin &amp; Cards</t>
  </si>
  <si>
    <t>101 E Mary St</t>
  </si>
  <si>
    <t>Bessemer</t>
  </si>
  <si>
    <t>Bethany Sportscards &amp; Collectibles</t>
  </si>
  <si>
    <t>100 Garfield Parkway</t>
  </si>
  <si>
    <t>Bethany Beach</t>
  </si>
  <si>
    <t>Gulf Coast Cards</t>
  </si>
  <si>
    <t>2600 Beach Blvd (Suite 50)</t>
  </si>
  <si>
    <t>Biloxi</t>
  </si>
  <si>
    <t>MS</t>
  </si>
  <si>
    <t>LJ's Sports Cards</t>
  </si>
  <si>
    <t>171 Clinton St</t>
  </si>
  <si>
    <t>Binghampton</t>
  </si>
  <si>
    <t>BIRMINGHAM SPORTS</t>
  </si>
  <si>
    <t>2000 A 16TH AVE S</t>
  </si>
  <si>
    <t>Birmingham</t>
  </si>
  <si>
    <t>Tiny Kingdom</t>
  </si>
  <si>
    <t>2834 Culver Road</t>
  </si>
  <si>
    <t>Dakota Gaming Supply</t>
  </si>
  <si>
    <t>1308 E Avenue F</t>
  </si>
  <si>
    <t>Bismarck</t>
  </si>
  <si>
    <t>ND</t>
  </si>
  <si>
    <t>Show-Me Sportscards</t>
  </si>
  <si>
    <t>706 W 40 Hwy</t>
  </si>
  <si>
    <t>Blue Springs</t>
  </si>
  <si>
    <t>MCS Cards &amp; Comics</t>
  </si>
  <si>
    <t>107 W Wabash St</t>
  </si>
  <si>
    <t>Bluffton</t>
  </si>
  <si>
    <t xml:space="preserve">GRUBBMASTER SP CARDS </t>
  </si>
  <si>
    <t>1337 US 31 W BYP</t>
  </si>
  <si>
    <t>BOWLING GREEN</t>
  </si>
  <si>
    <t>Jiffy Photo</t>
  </si>
  <si>
    <t>1753 Rt 88 East</t>
  </si>
  <si>
    <t>Brick</t>
  </si>
  <si>
    <t>L &amp; J Sports Cards</t>
  </si>
  <si>
    <t>17 Moholo Ct</t>
  </si>
  <si>
    <t>S&amp;S Sportscards</t>
  </si>
  <si>
    <t>2012 W Washington</t>
  </si>
  <si>
    <t>Broken Arrow</t>
  </si>
  <si>
    <t>OK</t>
  </si>
  <si>
    <t>BBC Galaxee</t>
  </si>
  <si>
    <t>1033 Morris Park Ave</t>
  </si>
  <si>
    <t>Bronx</t>
  </si>
  <si>
    <t xml:space="preserve">BROOKLYN SPORTS  </t>
  </si>
  <si>
    <t>7006 BIDDULPH RD</t>
  </si>
  <si>
    <t>BROOKLYN</t>
  </si>
  <si>
    <t>GALAXY COMICS INC</t>
  </si>
  <si>
    <t>6823 5TH AVE</t>
  </si>
  <si>
    <t>Sports Card Fan-Attic</t>
  </si>
  <si>
    <t>1 West Flat Iron Crossing/Flat Iron Crossing Mall # 2132</t>
  </si>
  <si>
    <t xml:space="preserve">Broomfield </t>
  </si>
  <si>
    <t xml:space="preserve">J&amp;R Cards </t>
  </si>
  <si>
    <t>42 Cushion St</t>
  </si>
  <si>
    <t>Brunswick</t>
  </si>
  <si>
    <t>Taylor's Baseball Cards &amp; Collectibles</t>
  </si>
  <si>
    <t>8682 Beach Blvd (Suite 101)</t>
  </si>
  <si>
    <t>Buena park</t>
  </si>
  <si>
    <t>Sports Source</t>
  </si>
  <si>
    <t>920 N. Hollywood Way</t>
  </si>
  <si>
    <t>Burbank</t>
  </si>
  <si>
    <t>Lefty's Baseball Cards</t>
  </si>
  <si>
    <t>1859 El Camino Real</t>
  </si>
  <si>
    <t>Burlingame</t>
  </si>
  <si>
    <t>The Baseball Card Shop</t>
  </si>
  <si>
    <t>2000A 16th Ave S</t>
  </si>
  <si>
    <t>Burmingham</t>
  </si>
  <si>
    <t>Teammates Sports Cards</t>
  </si>
  <si>
    <t>4705 Manzanita Ave</t>
  </si>
  <si>
    <t>Carmichael</t>
  </si>
  <si>
    <t>Bleacher Bum Collectibles</t>
  </si>
  <si>
    <t>1305 S Division St</t>
  </si>
  <si>
    <t>Carterville</t>
  </si>
  <si>
    <t xml:space="preserve">Cardiacs Sports &amp; Mem. </t>
  </si>
  <si>
    <t>1376 NW Maynard Road</t>
  </si>
  <si>
    <t>Cary</t>
  </si>
  <si>
    <t>Big League Cards</t>
  </si>
  <si>
    <t>920 East Semoran Blvd</t>
  </si>
  <si>
    <t>Casselberry</t>
  </si>
  <si>
    <t xml:space="preserve">FL </t>
  </si>
  <si>
    <t>Crush Comics</t>
  </si>
  <si>
    <t>2869 Castro Valley Blvd</t>
  </si>
  <si>
    <t>Castro Valley</t>
  </si>
  <si>
    <t>Kirwan's Game Store</t>
  </si>
  <si>
    <t>364 Main Street</t>
  </si>
  <si>
    <t>Catskill</t>
  </si>
  <si>
    <t>Top Shelf Cards</t>
  </si>
  <si>
    <t>609 Walnut St</t>
  </si>
  <si>
    <t>Cedar Falls</t>
  </si>
  <si>
    <t>Locker Room Legends</t>
  </si>
  <si>
    <t>2600 Edgewood Rd. SW #458</t>
  </si>
  <si>
    <t>Cedar Rapids</t>
  </si>
  <si>
    <t>Fantastic Store</t>
  </si>
  <si>
    <t>14508 Lee Road Unit F</t>
  </si>
  <si>
    <t>Collectibles Etc.</t>
  </si>
  <si>
    <t>900 Nitro Market Place</t>
  </si>
  <si>
    <t>Charleston</t>
  </si>
  <si>
    <t>WV</t>
  </si>
  <si>
    <t>Cavalier Cards</t>
  </si>
  <si>
    <t>604 Albemarle Square</t>
  </si>
  <si>
    <t>Charlottesville</t>
  </si>
  <si>
    <t xml:space="preserve">J&amp;L SPORTSCARDS </t>
  </si>
  <si>
    <t>1867 SEMINOLE TRL</t>
  </si>
  <si>
    <t>Whatnot Collectibles</t>
  </si>
  <si>
    <t>105 Market St</t>
  </si>
  <si>
    <t>Chatham</t>
  </si>
  <si>
    <t>B&amp;M AMUSEMENT</t>
  </si>
  <si>
    <t>5036 HWY. 58</t>
  </si>
  <si>
    <t>CHATTANOOGA</t>
  </si>
  <si>
    <t>MARTYS SP CARDS</t>
  </si>
  <si>
    <t>6851 LEE HWY</t>
  </si>
  <si>
    <t>The Card Store</t>
  </si>
  <si>
    <t>4016 UNION RD.</t>
  </si>
  <si>
    <t>CHEEKTOWAGA</t>
  </si>
  <si>
    <t>Cardstore, The</t>
  </si>
  <si>
    <t>4016 Union Road</t>
  </si>
  <si>
    <t>Cheektowga</t>
  </si>
  <si>
    <t>PJ's Sports Center</t>
  </si>
  <si>
    <t>1324 Third Ave</t>
  </si>
  <si>
    <t>Chulavista</t>
  </si>
  <si>
    <t>Funtime Sports Cards</t>
  </si>
  <si>
    <t>9644 Cinti-Columbus Road</t>
  </si>
  <si>
    <t>Cincinnati</t>
  </si>
  <si>
    <t>Mavericks Baseball Cards</t>
  </si>
  <si>
    <t>8522 Winton Rd</t>
  </si>
  <si>
    <t>CAROLYN  CARDS</t>
  </si>
  <si>
    <t>3210 ROCKACRES CT.</t>
  </si>
  <si>
    <t xml:space="preserve">A &amp; B Comics &amp; Cards </t>
  </si>
  <si>
    <t>6916 B SUNRISE BLVD.</t>
  </si>
  <si>
    <t>CITRUS HEIGHTS</t>
  </si>
  <si>
    <t>ALL AMERICAN SP CARD</t>
  </si>
  <si>
    <t>711 E LEWIS &amp; CLARK PARKWAY</t>
  </si>
  <si>
    <t>CLARKSVILLE</t>
  </si>
  <si>
    <t>Wonder Water, Inc</t>
  </si>
  <si>
    <t>29113 US Hwy. 19 North</t>
  </si>
  <si>
    <t>Clearwater</t>
  </si>
  <si>
    <t>CDA Sports Cards</t>
  </si>
  <si>
    <t>1735 W Kathleen Ave</t>
  </si>
  <si>
    <t>Coevr D Alene</t>
  </si>
  <si>
    <t>ID</t>
  </si>
  <si>
    <t>Itchy's Sports Cards</t>
  </si>
  <si>
    <t>6132 S College Ave</t>
  </si>
  <si>
    <t>HOMETOWN SPORT</t>
  </si>
  <si>
    <t>335 CROSSROADS BLVD</t>
  </si>
  <si>
    <t>COLD SPRING</t>
  </si>
  <si>
    <t>Courtney's Sports Cards</t>
  </si>
  <si>
    <t>1626 Washington Street</t>
  </si>
  <si>
    <t>Colton</t>
  </si>
  <si>
    <t>Dugout Sports Cards</t>
  </si>
  <si>
    <t>1907 N Providence Rd</t>
  </si>
  <si>
    <t>Columbia</t>
  </si>
  <si>
    <t>Diamond Sportscards</t>
  </si>
  <si>
    <t>1280 Diamond Way (Suite C)</t>
  </si>
  <si>
    <t>Concord</t>
  </si>
  <si>
    <t>Wilk's Dugout</t>
  </si>
  <si>
    <t>2760 N. Germantown Pkwy</t>
  </si>
  <si>
    <t>Cordova</t>
  </si>
  <si>
    <t>Dugout Sportscards</t>
  </si>
  <si>
    <t>3933 West Road Plaza</t>
  </si>
  <si>
    <t>Cortland</t>
  </si>
  <si>
    <t>Creative Play</t>
  </si>
  <si>
    <t>170 E 17th St</t>
  </si>
  <si>
    <t>Costa Mesa</t>
  </si>
  <si>
    <t>Steven's Collectibles</t>
  </si>
  <si>
    <t>35 E. Plainfield Road</t>
  </si>
  <si>
    <t>Countryside</t>
  </si>
  <si>
    <t>Sportscard Center</t>
  </si>
  <si>
    <t>659 S Main St</t>
  </si>
  <si>
    <t>Creve Coure</t>
  </si>
  <si>
    <t>CHESAPEAKE SPORTSCARDS</t>
  </si>
  <si>
    <t>2135 Defense Hwy</t>
  </si>
  <si>
    <t>CROFTON</t>
  </si>
  <si>
    <t>Prime Time Sports Cards</t>
  </si>
  <si>
    <t>35 Bertshire</t>
  </si>
  <si>
    <t>Crystal Lake</t>
  </si>
  <si>
    <t>Nick's Baseball Cards</t>
  </si>
  <si>
    <t>7522 Campbell Rd Ste 119</t>
  </si>
  <si>
    <t>Dallas</t>
  </si>
  <si>
    <t>Sportscards 4US</t>
  </si>
  <si>
    <t>4408 Voss Hills Place</t>
  </si>
  <si>
    <t>Talkin Baseball</t>
  </si>
  <si>
    <t>103 Town &amp; Country Drive (Suite H)</t>
  </si>
  <si>
    <t>Danville</t>
  </si>
  <si>
    <t>All Star Cards &amp; Collectibles</t>
  </si>
  <si>
    <t>4290 S. University Drive</t>
  </si>
  <si>
    <t>Davie</t>
  </si>
  <si>
    <t>D&amp;D Collectibles</t>
  </si>
  <si>
    <t>206 E Main St</t>
  </si>
  <si>
    <t>Davis</t>
  </si>
  <si>
    <t xml:space="preserve">T.C.I. SPORTSFAN </t>
  </si>
  <si>
    <t>3962 LINDEN AVE</t>
  </si>
  <si>
    <t>DAYTON</t>
  </si>
  <si>
    <t>TCI Sports Fan</t>
  </si>
  <si>
    <t>3962 Linden Ave</t>
  </si>
  <si>
    <t>Dayton</t>
  </si>
  <si>
    <t xml:space="preserve">JAY'S CD &amp; HOBBY </t>
  </si>
  <si>
    <t xml:space="preserve">3315 SE 14TH STREET </t>
  </si>
  <si>
    <t>DES MOINES</t>
  </si>
  <si>
    <t>THE ROOKIE</t>
  </si>
  <si>
    <t>7204 UNIVERSITY AVE</t>
  </si>
  <si>
    <t xml:space="preserve">Grand Slam Sports  </t>
  </si>
  <si>
    <t>801 PIKEVIEW ST</t>
  </si>
  <si>
    <t>DRESDEN</t>
  </si>
  <si>
    <t>Tri-State Baseball Cards</t>
  </si>
  <si>
    <t>3330 Asbury Road</t>
  </si>
  <si>
    <t>Dubuque</t>
  </si>
  <si>
    <t>Games &amp; Cards</t>
  </si>
  <si>
    <t>1716 Colorado Blvd</t>
  </si>
  <si>
    <t>Eagle Rock</t>
  </si>
  <si>
    <t>Al's Sportscards</t>
  </si>
  <si>
    <t>116 E 15th St</t>
  </si>
  <si>
    <t>Edmond</t>
  </si>
  <si>
    <t>Goodsports</t>
  </si>
  <si>
    <t>1990 Troy Rd Suite A</t>
  </si>
  <si>
    <t>Edwardsville</t>
  </si>
  <si>
    <t>California Card Co. </t>
  </si>
  <si>
    <t>9139 E. STOCKTON BLVD. STE. 2</t>
  </si>
  <si>
    <t>ELK GROVE</t>
  </si>
  <si>
    <t>Matt's Sportscards and Comics</t>
  </si>
  <si>
    <t>169 Elm Street</t>
  </si>
  <si>
    <t>Enfield</t>
  </si>
  <si>
    <t>All Star Sports Collectibles</t>
  </si>
  <si>
    <t>142 S. Juniper Street</t>
  </si>
  <si>
    <t>Escondido</t>
  </si>
  <si>
    <t>A and J Sportscards</t>
  </si>
  <si>
    <t>1478 6th Ave</t>
  </si>
  <si>
    <t>Eugene</t>
  </si>
  <si>
    <t>Hooker Sportscards</t>
  </si>
  <si>
    <t>293 W. 77th Ave</t>
  </si>
  <si>
    <t xml:space="preserve">BOOK BROKER </t>
  </si>
  <si>
    <t>2717 COVERT AVE</t>
  </si>
  <si>
    <t>EVANSVILLE</t>
  </si>
  <si>
    <t>Stadium Sports Cards</t>
  </si>
  <si>
    <t>3045 Travis Blvd</t>
  </si>
  <si>
    <t>Fairfield</t>
  </si>
  <si>
    <t>D &amp; S Collectibles</t>
  </si>
  <si>
    <t>2500 Fairmont Ave</t>
  </si>
  <si>
    <t>Fairmont</t>
  </si>
  <si>
    <t>Kidder Cards Sports &amp; Liesure</t>
  </si>
  <si>
    <t>106 Valley View Lane</t>
  </si>
  <si>
    <t>Big Nick's Sports Cards</t>
  </si>
  <si>
    <t>3902 13th Ave. South</t>
  </si>
  <si>
    <t>Fargo</t>
  </si>
  <si>
    <t>RBICRU7 Sports Cards</t>
  </si>
  <si>
    <t>1030 Rue St. Francois</t>
  </si>
  <si>
    <t>Florissant</t>
  </si>
  <si>
    <t>Who's On First</t>
  </si>
  <si>
    <t>199-07 34th Ave</t>
  </si>
  <si>
    <t>Flushing</t>
  </si>
  <si>
    <t>Royal Collectibles</t>
  </si>
  <si>
    <t>96-01 Metropolitan Ave</t>
  </si>
  <si>
    <t>Coopers Cave Gamers</t>
  </si>
  <si>
    <t>1607 Rte 9</t>
  </si>
  <si>
    <t>Fort Edwards</t>
  </si>
  <si>
    <t>A-Z Coins &amp; Stamps</t>
  </si>
  <si>
    <t>4201 Coldwater Road</t>
  </si>
  <si>
    <t>Fort Wayne</t>
  </si>
  <si>
    <t>Sport Spot</t>
  </si>
  <si>
    <t>1015 E. Coliseum</t>
  </si>
  <si>
    <t>Beyond Comics</t>
  </si>
  <si>
    <t>5632 Buckeystown Pike - Route 85</t>
  </si>
  <si>
    <t>Frederick</t>
  </si>
  <si>
    <t xml:space="preserve">GOLDYS SPORTS COLLECT. </t>
  </si>
  <si>
    <t>3338 RT 9 S</t>
  </si>
  <si>
    <t>Freehold</t>
  </si>
  <si>
    <t>Bases Loaded</t>
  </si>
  <si>
    <t>3225 W Shaw Ave Ste 104</t>
  </si>
  <si>
    <t>Mossette's Baseball Cards</t>
  </si>
  <si>
    <t>1744 Bullard Ave</t>
  </si>
  <si>
    <t>Webster's Sports Cards</t>
  </si>
  <si>
    <t>3215 E. TULARE</t>
  </si>
  <si>
    <t>GADSDEN SPORTS CARDS</t>
  </si>
  <si>
    <t>512 BROAD STREET</t>
  </si>
  <si>
    <t>Gadsden</t>
  </si>
  <si>
    <t>HOBBIES &amp; COLLECTIBLES</t>
  </si>
  <si>
    <t>406 BROAD STREET</t>
  </si>
  <si>
    <t xml:space="preserve">STARCHILD </t>
  </si>
  <si>
    <t>419 AGLER RD</t>
  </si>
  <si>
    <t>Gahanna</t>
  </si>
  <si>
    <t>Gardner Coins &amp; Cards</t>
  </si>
  <si>
    <t>25 Pleasant St</t>
  </si>
  <si>
    <t>Gardner</t>
  </si>
  <si>
    <t>All Things Collectible</t>
  </si>
  <si>
    <t>4520 Wilkinson Blvd.</t>
  </si>
  <si>
    <t>Gastonia</t>
  </si>
  <si>
    <t>ME &amp; DAD'S TOYS</t>
  </si>
  <si>
    <t xml:space="preserve">720 E STATE STREET </t>
  </si>
  <si>
    <t>GENEVA</t>
  </si>
  <si>
    <t>Redmans Dugout</t>
  </si>
  <si>
    <t>313B YMCA Way</t>
  </si>
  <si>
    <t>Phoenix Card Co-op</t>
  </si>
  <si>
    <t>4326 W. Bell road (Suite 7&amp;8)</t>
  </si>
  <si>
    <t>Glendale</t>
  </si>
  <si>
    <t>Crazy8sportscardbreaks.com</t>
  </si>
  <si>
    <t>136 S Keswick Ave</t>
  </si>
  <si>
    <t>Glenside</t>
  </si>
  <si>
    <t>Baseball Card Company</t>
  </si>
  <si>
    <t>17537 Chatsworth Street</t>
  </si>
  <si>
    <t>Granada Hills</t>
  </si>
  <si>
    <t>All Star Sportscards</t>
  </si>
  <si>
    <t>2035 28th Street SE</t>
  </si>
  <si>
    <t>Grand Rapids</t>
  </si>
  <si>
    <t>Legends Sports &amp; Games</t>
  </si>
  <si>
    <t>3115 28th Street (Suite F101)</t>
  </si>
  <si>
    <t>Kyle's Sports Cards</t>
  </si>
  <si>
    <t>3801 Nameoki Rd</t>
  </si>
  <si>
    <t>Granite City</t>
  </si>
  <si>
    <t>SMP Sports Cards Plus</t>
  </si>
  <si>
    <t>Baseball Treasures</t>
  </si>
  <si>
    <t>355 Main St</t>
  </si>
  <si>
    <t>Greenfield</t>
  </si>
  <si>
    <t>Coins of Carolina</t>
  </si>
  <si>
    <t>124 Maxwell Ave (Suite A)</t>
  </si>
  <si>
    <t>Greenwood</t>
  </si>
  <si>
    <t>SC</t>
  </si>
  <si>
    <t>Hometown Cards &amp; Collectibles</t>
  </si>
  <si>
    <t>63651 East 290 Rd</t>
  </si>
  <si>
    <t>Grove</t>
  </si>
  <si>
    <t xml:space="preserve">JERSEY'S CARDS&amp;COMICS </t>
  </si>
  <si>
    <t>1818 TODDS LN</t>
  </si>
  <si>
    <t>Hampton</t>
  </si>
  <si>
    <t>DJ's Collectibles Shoppe</t>
  </si>
  <si>
    <t>209 N. Douty Street</t>
  </si>
  <si>
    <t xml:space="preserve">Hanford </t>
  </si>
  <si>
    <t>Card Stadium</t>
  </si>
  <si>
    <t>3715 Walnut St</t>
  </si>
  <si>
    <t>Harrisburg</t>
  </si>
  <si>
    <t>Number One Sports</t>
  </si>
  <si>
    <t>1289 Edison St NW</t>
  </si>
  <si>
    <t>Hartville</t>
  </si>
  <si>
    <t xml:space="preserve">SPORTSCARD PLAYGROUND </t>
  </si>
  <si>
    <t>299 W. COUNTY LINE RD</t>
  </si>
  <si>
    <t>Hatboro</t>
  </si>
  <si>
    <t>Lew's Rod &amp; Reel</t>
  </si>
  <si>
    <t>506 E Main St</t>
  </si>
  <si>
    <t>Havelock</t>
  </si>
  <si>
    <t>Baseball Card Shop</t>
  </si>
  <si>
    <t>1914 28th Ave S.</t>
  </si>
  <si>
    <t>Homewood</t>
  </si>
  <si>
    <t>Gecko Books &amp; Comics</t>
  </si>
  <si>
    <t>1151 12th Ave</t>
  </si>
  <si>
    <t>Sports Center</t>
  </si>
  <si>
    <t>350 Ward Ave (Suite 110)</t>
  </si>
  <si>
    <t xml:space="preserve">Knuckleball Sports Cards </t>
  </si>
  <si>
    <t>316 HORSHAM RD. STE. F</t>
  </si>
  <si>
    <t>Horsam</t>
  </si>
  <si>
    <t>Bob's Sportscards &amp; Memorabilia</t>
  </si>
  <si>
    <t>4138 Route 9 S.</t>
  </si>
  <si>
    <t>Howell</t>
  </si>
  <si>
    <t>Baseball Cards &amp; More</t>
  </si>
  <si>
    <t>765 3rd Ave</t>
  </si>
  <si>
    <t>Huntington</t>
  </si>
  <si>
    <t>Baseball Cards Plus</t>
  </si>
  <si>
    <t>6401 Edinger Ave</t>
  </si>
  <si>
    <t>Huntington Beach</t>
  </si>
  <si>
    <t>CHAMPS SPORTS COLL</t>
  </si>
  <si>
    <t>805 REGAL DR.</t>
  </si>
  <si>
    <t>Huntsville</t>
  </si>
  <si>
    <t>Outland Comics</t>
  </si>
  <si>
    <t>2095 E. 17th Street</t>
  </si>
  <si>
    <t>Idaho Falls</t>
  </si>
  <si>
    <t>INDIANA SPORTSCARDS</t>
  </si>
  <si>
    <t>1506 OAKLAND AVE</t>
  </si>
  <si>
    <t>Indiana</t>
  </si>
  <si>
    <t>8519 Westfield Blvd</t>
  </si>
  <si>
    <t>Sydney's Sportscards</t>
  </si>
  <si>
    <t>2216 Contessa</t>
  </si>
  <si>
    <t>Irvine</t>
  </si>
  <si>
    <t>Dan's Sports Cards</t>
  </si>
  <si>
    <t>6415 Blanding Blvd</t>
  </si>
  <si>
    <t xml:space="preserve">Jacksonville </t>
  </si>
  <si>
    <t>Dick and Jane's Sportcards</t>
  </si>
  <si>
    <t>1833 Dean Rd.</t>
  </si>
  <si>
    <t>Jacksonville Sports Cards</t>
  </si>
  <si>
    <t>1370 Cassat Ave</t>
  </si>
  <si>
    <t>Hockeyman's</t>
  </si>
  <si>
    <t>125 E. Maple Street</t>
  </si>
  <si>
    <t>Jeffersonville</t>
  </si>
  <si>
    <t xml:space="preserve">ALL ABOUT COLLECTIBLES </t>
  </si>
  <si>
    <t>OAKDALE MALL</t>
  </si>
  <si>
    <t>JOHNSON CITY</t>
  </si>
  <si>
    <t>Nostalgia World</t>
  </si>
  <si>
    <t>2400 E Nettleton</t>
  </si>
  <si>
    <t>Jonesboro</t>
  </si>
  <si>
    <t>AR</t>
  </si>
  <si>
    <t>Fanfare Sports</t>
  </si>
  <si>
    <t>4415 S. Westnedge Ave</t>
  </si>
  <si>
    <t>Kalamazoo</t>
  </si>
  <si>
    <t xml:space="preserve">SCOTT'S TOYS INC </t>
  </si>
  <si>
    <t>934 CLOVERLEAF PLZ</t>
  </si>
  <si>
    <t>KANNAPOLIS</t>
  </si>
  <si>
    <t xml:space="preserve">MAVERICK'S DAYTON </t>
  </si>
  <si>
    <t>2312 E DOROTHY LN</t>
  </si>
  <si>
    <t>KETTERING</t>
  </si>
  <si>
    <t>The Sports Box</t>
  </si>
  <si>
    <t>1511 East Johnston</t>
  </si>
  <si>
    <t>Kingsville</t>
  </si>
  <si>
    <t>4819 N. Broadway</t>
  </si>
  <si>
    <t>J &amp; S Sports Cards</t>
  </si>
  <si>
    <t>20 S 16th St</t>
  </si>
  <si>
    <t>Lafayette</t>
  </si>
  <si>
    <t>Bases Cards &amp; Comics</t>
  </si>
  <si>
    <t>42035 12th Street West #106</t>
  </si>
  <si>
    <t>Lancaster</t>
  </si>
  <si>
    <t xml:space="preserve">WIND RIVER </t>
  </si>
  <si>
    <t>254 MAIN ST</t>
  </si>
  <si>
    <t>LANDER</t>
  </si>
  <si>
    <t>WY</t>
  </si>
  <si>
    <t>J &amp; M Sports Cards</t>
  </si>
  <si>
    <t>306 W Geneseet St</t>
  </si>
  <si>
    <t>Lapeer</t>
  </si>
  <si>
    <t>Legacy Sportscards</t>
  </si>
  <si>
    <t>8125 W. Sahara Ave (Suite 160)</t>
  </si>
  <si>
    <t>Las Vegas</t>
  </si>
  <si>
    <t>NV</t>
  </si>
  <si>
    <t>Ultimate Sports Cards &amp; Memorabilia</t>
  </si>
  <si>
    <t>450 Fremont Street #183</t>
  </si>
  <si>
    <t>Kingdom Sports World</t>
  </si>
  <si>
    <t>2259 Lebanon Valley Mall</t>
  </si>
  <si>
    <t>Lebanon</t>
  </si>
  <si>
    <t>Izzy's Cards</t>
  </si>
  <si>
    <t>3041 Hempstead Tpke</t>
  </si>
  <si>
    <t>Levittown</t>
  </si>
  <si>
    <t>Lexington Sportscards</t>
  </si>
  <si>
    <t>169 E Reynolds Rd</t>
  </si>
  <si>
    <t>Lexington</t>
  </si>
  <si>
    <t>Sports Cards 101</t>
  </si>
  <si>
    <t>1534 SE Hwy 101</t>
  </si>
  <si>
    <t>Lincoln City</t>
  </si>
  <si>
    <t>Steve's Sports Cards</t>
  </si>
  <si>
    <t>6834 S. University Blvd. #404</t>
  </si>
  <si>
    <t>Littleton</t>
  </si>
  <si>
    <t>New World Manga</t>
  </si>
  <si>
    <t>93 E Mount Pleasant Ave</t>
  </si>
  <si>
    <t>Livingston</t>
  </si>
  <si>
    <t>South Bay Baseball Cards Inc.</t>
  </si>
  <si>
    <t>1751 Pacific Coast Highway</t>
  </si>
  <si>
    <t>Lomita</t>
  </si>
  <si>
    <t>Sports Card Shop</t>
  </si>
  <si>
    <t>2200 Gilmer Rd</t>
  </si>
  <si>
    <t>Longview</t>
  </si>
  <si>
    <t>EAST END SP CARDS</t>
  </si>
  <si>
    <t>12537 SHELBYVILLE RD</t>
  </si>
  <si>
    <t>LOUISVILLE</t>
  </si>
  <si>
    <t>THROUGH THE DECADES</t>
  </si>
  <si>
    <t>9002 TAYLORSVILLE RD</t>
  </si>
  <si>
    <t>MLB Memories</t>
  </si>
  <si>
    <t>6260 E. Riverside Blvd (Suite 355)</t>
  </si>
  <si>
    <t>Loves park</t>
  </si>
  <si>
    <t>Lone Star Sports Collectibles</t>
  </si>
  <si>
    <t>4825 50th St., Ste 3</t>
  </si>
  <si>
    <t>Lubbock</t>
  </si>
  <si>
    <t>Card Shack</t>
  </si>
  <si>
    <t>9 Atlantic Ave</t>
  </si>
  <si>
    <t>Lynbrook</t>
  </si>
  <si>
    <t>East Coast</t>
  </si>
  <si>
    <t>288 Ridge Rd.</t>
  </si>
  <si>
    <t>Lyndhurst</t>
  </si>
  <si>
    <t>Double Paly</t>
  </si>
  <si>
    <t>1850 Adams St</t>
  </si>
  <si>
    <t>Mankato</t>
  </si>
  <si>
    <t>The Bull Pen 2.0</t>
  </si>
  <si>
    <t>13470 Washington Blvd</t>
  </si>
  <si>
    <t>Marina Del Rey</t>
  </si>
  <si>
    <t xml:space="preserve">A Place To Game </t>
  </si>
  <si>
    <t>502 J STREET</t>
  </si>
  <si>
    <t>Marysville</t>
  </si>
  <si>
    <t>Who's on First Sports Cards</t>
  </si>
  <si>
    <t>401 State Ave</t>
  </si>
  <si>
    <t>Extra Innings</t>
  </si>
  <si>
    <t>409 N. Cedar Street (Suite C)</t>
  </si>
  <si>
    <t>Mason</t>
  </si>
  <si>
    <t>A.A.A. Collectibles</t>
  </si>
  <si>
    <t>1440 Weddington Hills Dr</t>
  </si>
  <si>
    <t>Matthews</t>
  </si>
  <si>
    <t xml:space="preserve">AAA COLLECTIBLES </t>
  </si>
  <si>
    <t>100-F WEST JOHN ST</t>
  </si>
  <si>
    <t>Hobbies &amp; Heroes</t>
  </si>
  <si>
    <t>5401 North Tenth St. #127</t>
  </si>
  <si>
    <t>McAllen</t>
  </si>
  <si>
    <t>Sherms Thunderbird</t>
  </si>
  <si>
    <t>2347 Jacksonville Hwy</t>
  </si>
  <si>
    <t>Medford</t>
  </si>
  <si>
    <t>Humphrey's First &amp; Goal Sports</t>
  </si>
  <si>
    <t>1067 West Baltimore Pike (Space 152)</t>
  </si>
  <si>
    <t>Media</t>
  </si>
  <si>
    <t>Medina Sports Cards</t>
  </si>
  <si>
    <t>110 West Washington Street</t>
  </si>
  <si>
    <t>Medina</t>
  </si>
  <si>
    <t>Bullseye Collectibles</t>
  </si>
  <si>
    <t>1824A Merrick Road</t>
  </si>
  <si>
    <t>Merrick</t>
  </si>
  <si>
    <t>Markman Sportscards &amp; Collectibles</t>
  </si>
  <si>
    <t>3304 West Esplanade Avenue, Suite B</t>
  </si>
  <si>
    <t>Metaire</t>
  </si>
  <si>
    <t>LA</t>
  </si>
  <si>
    <t>Overtime Cards &amp; Collectibles</t>
  </si>
  <si>
    <t>7674 South Main Street</t>
  </si>
  <si>
    <t>Midavle</t>
  </si>
  <si>
    <t>UT</t>
  </si>
  <si>
    <t>COLLECTIBLES&amp;MORE</t>
  </si>
  <si>
    <t>905 N 12TH ST STE 3</t>
  </si>
  <si>
    <t>Middlesboro</t>
  </si>
  <si>
    <t>G &amp; G Sports</t>
  </si>
  <si>
    <t>1 Nassau Place</t>
  </si>
  <si>
    <t xml:space="preserve">Middletown </t>
  </si>
  <si>
    <t>The Baseball Card Store</t>
  </si>
  <si>
    <t>45 Prospect St</t>
  </si>
  <si>
    <t>Midland Park</t>
  </si>
  <si>
    <t>Ball Four Sports Cards</t>
  </si>
  <si>
    <t>10924 Hullstreet Road</t>
  </si>
  <si>
    <t>Midlothian</t>
  </si>
  <si>
    <t>Baseball Dreams</t>
  </si>
  <si>
    <t>5435 W. 135th Street</t>
  </si>
  <si>
    <t>Double Dragon II LLC</t>
  </si>
  <si>
    <t>95-1249 Meheula Pkwy (Suite D-151)</t>
  </si>
  <si>
    <t>Mililani</t>
  </si>
  <si>
    <t>Grand Slam Sports Cards</t>
  </si>
  <si>
    <t>13A 2nd Ave SE</t>
  </si>
  <si>
    <t>Minot</t>
  </si>
  <si>
    <t>Missoula Gold &amp; Silver</t>
  </si>
  <si>
    <t>2020 Brooks St</t>
  </si>
  <si>
    <t>Missoula</t>
  </si>
  <si>
    <t>MT</t>
  </si>
  <si>
    <t>TRIPLE I SPORTSCARDS</t>
  </si>
  <si>
    <t xml:space="preserve">1729 5TH AVENUE </t>
  </si>
  <si>
    <t>Moline</t>
  </si>
  <si>
    <t>Martin's Sports Cards</t>
  </si>
  <si>
    <t>1016 17th Ave</t>
  </si>
  <si>
    <t>Monroe</t>
  </si>
  <si>
    <t xml:space="preserve">Sharp Corners </t>
  </si>
  <si>
    <t>81 SOLEDAD DR.</t>
  </si>
  <si>
    <t>MONTEREY</t>
  </si>
  <si>
    <t>TNT Cards</t>
  </si>
  <si>
    <t>110 Chestnut Ridge Rd</t>
  </si>
  <si>
    <t>Montvale</t>
  </si>
  <si>
    <t>Aw-Comon-In</t>
  </si>
  <si>
    <t>223 Post Road - Route 1</t>
  </si>
  <si>
    <t>Moody</t>
  </si>
  <si>
    <t>Players Comics &amp; Cards</t>
  </si>
  <si>
    <t>11875 Pigeon pass Rd</t>
  </si>
  <si>
    <t>Moreno Valley</t>
  </si>
  <si>
    <t>Sports Page, The</t>
  </si>
  <si>
    <t>546 Speedwell Ave</t>
  </si>
  <si>
    <t>Morris plains</t>
  </si>
  <si>
    <t>WIZARD OF SPORTS</t>
  </si>
  <si>
    <t>502 MAPLE STREET</t>
  </si>
  <si>
    <t>MURRAY</t>
  </si>
  <si>
    <t>Baseball 17</t>
  </si>
  <si>
    <t>4737 S. Kings Hwy.</t>
  </si>
  <si>
    <t>Myrtle Beach</t>
  </si>
  <si>
    <t>Heroes Sportscards</t>
  </si>
  <si>
    <t>8919 W. 22nd street</t>
  </si>
  <si>
    <t>N. Riverside</t>
  </si>
  <si>
    <t>Galaxy Stores</t>
  </si>
  <si>
    <t>1235 Naper Blvd</t>
  </si>
  <si>
    <t>Naperville</t>
  </si>
  <si>
    <t>Triple Crown Trading</t>
  </si>
  <si>
    <t>414 Fifth Ave (Suite B)</t>
  </si>
  <si>
    <t xml:space="preserve">CARDS-R-FUN </t>
  </si>
  <si>
    <t>15125 OLD HICKORY BLVD.</t>
  </si>
  <si>
    <t>NASHVILLE</t>
  </si>
  <si>
    <t>Gulf South</t>
  </si>
  <si>
    <t>101 Brookhollow Esplande</t>
  </si>
  <si>
    <t>New Orleans</t>
  </si>
  <si>
    <t>237 Melrose Dr</t>
  </si>
  <si>
    <t>New Stanton</t>
  </si>
  <si>
    <t>Chameleon Comics</t>
  </si>
  <si>
    <t>3 Maiden Lane</t>
  </si>
  <si>
    <t>Collector's Box</t>
  </si>
  <si>
    <t>250 University Plaza</t>
  </si>
  <si>
    <t>Newark</t>
  </si>
  <si>
    <t>Finders</t>
  </si>
  <si>
    <t>513 E. Main Street</t>
  </si>
  <si>
    <t>A Card Connection</t>
  </si>
  <si>
    <t>23746 Lyons Ave</t>
  </si>
  <si>
    <t>Newhall</t>
  </si>
  <si>
    <t>Grandpa's Sports</t>
  </si>
  <si>
    <t>631 Vienna Ave</t>
  </si>
  <si>
    <t>Niles</t>
  </si>
  <si>
    <t>SPORT AND GAMING CARDS</t>
  </si>
  <si>
    <t xml:space="preserve">205 GOLD MILL CENTER </t>
  </si>
  <si>
    <t>Affordable Cards &amp; Collectibles</t>
  </si>
  <si>
    <t>2395 Hamner Ave   Ste: F</t>
  </si>
  <si>
    <t>Norco</t>
  </si>
  <si>
    <t>Layton Sports Cards</t>
  </si>
  <si>
    <t>3305 Bayshore Road (Unit 5)</t>
  </si>
  <si>
    <t>North Cape May</t>
  </si>
  <si>
    <t>Nj</t>
  </si>
  <si>
    <t>Hooked On Cards</t>
  </si>
  <si>
    <t>7500 Rivers Ave</t>
  </si>
  <si>
    <t>North Charleston</t>
  </si>
  <si>
    <t>Northridge Collectibles</t>
  </si>
  <si>
    <t>9514 Reseda Blvd # 14</t>
  </si>
  <si>
    <t>Northridge</t>
  </si>
  <si>
    <t>Ardillo's Cards &amp; Comics</t>
  </si>
  <si>
    <t>2001 S. Coast Highway</t>
  </si>
  <si>
    <t>Oceanside</t>
  </si>
  <si>
    <t>Eagle Coin &amp; Stamp</t>
  </si>
  <si>
    <t>523 W Hwy 50</t>
  </si>
  <si>
    <t>O'Fallon</t>
  </si>
  <si>
    <t>Legends of the Game</t>
  </si>
  <si>
    <t>4717 N. May Ave.</t>
  </si>
  <si>
    <t>Oklahoma City</t>
  </si>
  <si>
    <t>The Old Ball Park</t>
  </si>
  <si>
    <t>7223 S. Western Ave.</t>
  </si>
  <si>
    <t>LB's Sports Cards</t>
  </si>
  <si>
    <t>2805 S. 108th Street</t>
  </si>
  <si>
    <t>Omaha</t>
  </si>
  <si>
    <t>Sports Center Cards</t>
  </si>
  <si>
    <t>4725 S 131st St</t>
  </si>
  <si>
    <t>Mind Games</t>
  </si>
  <si>
    <t>114 Madison St</t>
  </si>
  <si>
    <t>Oneida</t>
  </si>
  <si>
    <t>Mr. E's SportsCards &amp; Collectibles</t>
  </si>
  <si>
    <t>720 South State Street</t>
  </si>
  <si>
    <t>Orem</t>
  </si>
  <si>
    <t>Southside Cards &amp; Collectibles</t>
  </si>
  <si>
    <t>11325 W 143rd St</t>
  </si>
  <si>
    <t>Orland Park</t>
  </si>
  <si>
    <t>Olrando Sports Cards</t>
  </si>
  <si>
    <t>9476 S Orange Blossom Trl</t>
  </si>
  <si>
    <t>Orlando</t>
  </si>
  <si>
    <t>178 N Koeller St</t>
  </si>
  <si>
    <t>GTN Sports Cards</t>
  </si>
  <si>
    <t>5000 Frederica St</t>
  </si>
  <si>
    <t>Owensboro</t>
  </si>
  <si>
    <t xml:space="preserve">DJ'S SPORTSCARDS      </t>
  </si>
  <si>
    <t>5 SUTTON AVE.</t>
  </si>
  <si>
    <t>Oxford</t>
  </si>
  <si>
    <t>Ohio Estates &amp; Jewelry</t>
  </si>
  <si>
    <t>2311 Brookpark Rd</t>
  </si>
  <si>
    <t>Parma</t>
  </si>
  <si>
    <t>Woods CV Sports</t>
  </si>
  <si>
    <t>451 E. Main St.</t>
  </si>
  <si>
    <t>Patchogue</t>
  </si>
  <si>
    <t>Best of the Best</t>
  </si>
  <si>
    <t>98-1268 Kaahumanu Street (Suite C-3)</t>
  </si>
  <si>
    <t>Pearl City</t>
  </si>
  <si>
    <t>M &amp; M Sportscards</t>
  </si>
  <si>
    <t>1922 Creighton Road (Suite B)</t>
  </si>
  <si>
    <t>Pensacola</t>
  </si>
  <si>
    <t>Baseball Card City</t>
  </si>
  <si>
    <t>2248 W Glen Ave</t>
  </si>
  <si>
    <t>Peoria</t>
  </si>
  <si>
    <t>Arizona Trading Cards</t>
  </si>
  <si>
    <t>3404 N. 24th Street (Suite A)</t>
  </si>
  <si>
    <t>Phoenix</t>
  </si>
  <si>
    <t>AZ Sports Cards &amp; Collectibles</t>
  </si>
  <si>
    <t>10045 W. Camelback Rd   Ste: 104</t>
  </si>
  <si>
    <t>Home Plate Sportscards</t>
  </si>
  <si>
    <t>12802 N. 19th Ave</t>
  </si>
  <si>
    <t>Tenth Inning Baseball Cards</t>
  </si>
  <si>
    <t>971 San Pablo Ave</t>
  </si>
  <si>
    <t>Pinole</t>
  </si>
  <si>
    <t>Classic Sportscards</t>
  </si>
  <si>
    <t>430 Wyoming Avenue</t>
  </si>
  <si>
    <t>Pittston</t>
  </si>
  <si>
    <t>THE BASEBALL CARD KING</t>
  </si>
  <si>
    <t>16030 SOUTH LINCOLN HWY</t>
  </si>
  <si>
    <t>PLAINFIELD</t>
  </si>
  <si>
    <t>MVP Pleasant Hill</t>
  </si>
  <si>
    <t>1637 Contra Costa Blvd</t>
  </si>
  <si>
    <t>Pleasant Hill</t>
  </si>
  <si>
    <t>Cardman Sports Cards</t>
  </si>
  <si>
    <t>322 D Wanaque Ave</t>
  </si>
  <si>
    <t>Pompton Lakes</t>
  </si>
  <si>
    <t>Cool City Games</t>
  </si>
  <si>
    <t>720 Heron Ave</t>
  </si>
  <si>
    <t xml:space="preserve">Port Heron </t>
  </si>
  <si>
    <t>Hoopla Sports Cards</t>
  </si>
  <si>
    <t>8120 SW BeavertonHillsdale Hwy</t>
  </si>
  <si>
    <t>Portland</t>
  </si>
  <si>
    <t>Hall of Fame Cards</t>
  </si>
  <si>
    <t>11325 Seven Locks Road</t>
  </si>
  <si>
    <t>Potomac</t>
  </si>
  <si>
    <t>Dragon's Den &amp; Cards</t>
  </si>
  <si>
    <t>2600 South Rd #38</t>
  </si>
  <si>
    <t>Poughkeepsie</t>
  </si>
  <si>
    <t>West Kentucky Alt. Inv</t>
  </si>
  <si>
    <t>109 West Main Street</t>
  </si>
  <si>
    <t>Princeton</t>
  </si>
  <si>
    <t>Crackofthebatsportscards</t>
  </si>
  <si>
    <t>18 Amelia Ct</t>
  </si>
  <si>
    <t>Providence</t>
  </si>
  <si>
    <t>The Baseball Card Shop </t>
  </si>
  <si>
    <t>12110 MERIDIAN E. STE. 4</t>
  </si>
  <si>
    <t>PUYALLUP</t>
  </si>
  <si>
    <t>Sports N More</t>
  </si>
  <si>
    <t>578 Aviation Rd</t>
  </si>
  <si>
    <t>Queensbury</t>
  </si>
  <si>
    <t>KC's Sportscards</t>
  </si>
  <si>
    <t>33 Temple Street</t>
  </si>
  <si>
    <t>Quincy</t>
  </si>
  <si>
    <t>Rich's Sports Cards</t>
  </si>
  <si>
    <t>3425 Kinzie Ave</t>
  </si>
  <si>
    <t>Racine</t>
  </si>
  <si>
    <t>MT. Penn Sportscards</t>
  </si>
  <si>
    <t>2944 St. Lawrence Ave</t>
  </si>
  <si>
    <t>Reading</t>
  </si>
  <si>
    <t>DJ's Sportscards</t>
  </si>
  <si>
    <t>1630 Duvall Ave NE (Unit D)</t>
  </si>
  <si>
    <t>Uncommon Sportscards</t>
  </si>
  <si>
    <t>6628 Penn Ave S</t>
  </si>
  <si>
    <t>Richfield</t>
  </si>
  <si>
    <t xml:space="preserve">TRISTON &amp; CO LLC </t>
  </si>
  <si>
    <t>1260 E COUNTY LINE RD</t>
  </si>
  <si>
    <t>RIDGELAND</t>
  </si>
  <si>
    <t>VAN'S COMICS &amp; CARDS</t>
  </si>
  <si>
    <t>398 HIGHWAY 51</t>
  </si>
  <si>
    <t>Riverside Sports Cards</t>
  </si>
  <si>
    <t>25 E Scott St</t>
  </si>
  <si>
    <t>Riverside</t>
  </si>
  <si>
    <t>Book Review</t>
  </si>
  <si>
    <t>1618 Hwy 52 N</t>
  </si>
  <si>
    <t>Rochester</t>
  </si>
  <si>
    <t>Yankee Clipper House</t>
  </si>
  <si>
    <t>274 Goodman St N</t>
  </si>
  <si>
    <t xml:space="preserve">RP SPECIALTY SPORTS  </t>
  </si>
  <si>
    <t>19 WALL ST</t>
  </si>
  <si>
    <t>ROCKAWAY</t>
  </si>
  <si>
    <t>Baseball Cards &amp; Memorabilia</t>
  </si>
  <si>
    <t>5681 Redwood Dr. (Suite 12)</t>
  </si>
  <si>
    <t>Rohnert Park</t>
  </si>
  <si>
    <t>Clayton's Card Shop   </t>
  </si>
  <si>
    <t>5523 S. 1900 WEST STE. #7</t>
  </si>
  <si>
    <t>ROY</t>
  </si>
  <si>
    <t xml:space="preserve">D&amp;P Sports Cards </t>
  </si>
  <si>
    <t>5968 SOUTHLAND PARK DR.</t>
  </si>
  <si>
    <t>SACRAMENTO</t>
  </si>
  <si>
    <t>HR Sportscards</t>
  </si>
  <si>
    <t>2231 10th Street</t>
  </si>
  <si>
    <t>Sacramento</t>
  </si>
  <si>
    <t>Sports Card Mania</t>
  </si>
  <si>
    <t>8301-A Folsom Blvd</t>
  </si>
  <si>
    <t>Goin' Deep Collectibles &amp; More</t>
  </si>
  <si>
    <t>4856 Fashion Square Blvd (Suite 114)</t>
  </si>
  <si>
    <t>Saginaw</t>
  </si>
  <si>
    <t>New Hobby Collectibles</t>
  </si>
  <si>
    <t>1722 Center St NE</t>
  </si>
  <si>
    <t>Salem</t>
  </si>
  <si>
    <t>THE ARENA</t>
  </si>
  <si>
    <t>127 N SANTA FE</t>
  </si>
  <si>
    <t>SALINA</t>
  </si>
  <si>
    <t>KS</t>
  </si>
  <si>
    <t>Sports Maniac</t>
  </si>
  <si>
    <t>4001 Southwest Blvd STE 1142</t>
  </si>
  <si>
    <t>San Angelo</t>
  </si>
  <si>
    <t>2251 Lockhill-Selma Rd.</t>
  </si>
  <si>
    <t>What's On Second</t>
  </si>
  <si>
    <t>4177 Naco Perrin Blvd</t>
  </si>
  <si>
    <t>Center City Sports Collectibles</t>
  </si>
  <si>
    <t>1027 6th Ave</t>
  </si>
  <si>
    <t>San Diego</t>
  </si>
  <si>
    <t>Clairemont Sportscards</t>
  </si>
  <si>
    <t>4941 Claremont Drive (Suite C)</t>
  </si>
  <si>
    <t>Cards &amp; Coins Central</t>
  </si>
  <si>
    <t>5424 Geary Blvd</t>
  </si>
  <si>
    <t>San Francisco</t>
  </si>
  <si>
    <t>ALL American Sportscards</t>
  </si>
  <si>
    <t>1377 Kooser Road</t>
  </si>
  <si>
    <t>San Jose</t>
  </si>
  <si>
    <t>Norcal Sportscards</t>
  </si>
  <si>
    <t>356 Briar Ridge Road</t>
  </si>
  <si>
    <t>Stevens Creek Sportscards</t>
  </si>
  <si>
    <t>3220 Stevens Creek Blvd (Suite D)</t>
  </si>
  <si>
    <t xml:space="preserve">The Card Pavilion </t>
  </si>
  <si>
    <t>2423 N. TUSTIN AVE.</t>
  </si>
  <si>
    <t>SANTA ANA</t>
  </si>
  <si>
    <t>All Star Cards</t>
  </si>
  <si>
    <t>8781 Cuyamaca Street  (Suite R+S)</t>
  </si>
  <si>
    <t>Santee</t>
  </si>
  <si>
    <t>Keystone Cards</t>
  </si>
  <si>
    <t>515 S Keystone Ave</t>
  </si>
  <si>
    <t>Sayers</t>
  </si>
  <si>
    <t xml:space="preserve">JONNY CEE CARDS </t>
  </si>
  <si>
    <t xml:space="preserve">536 GRAND AVE </t>
  </si>
  <si>
    <t xml:space="preserve">SCHOEFIELD </t>
  </si>
  <si>
    <t>Ray's Sports Cards &amp; Comics</t>
  </si>
  <si>
    <t>5900 Cameron St</t>
  </si>
  <si>
    <t>Scott</t>
  </si>
  <si>
    <t>Mace Coin &amp; Card Mart</t>
  </si>
  <si>
    <t xml:space="preserve">108 N Main </t>
  </si>
  <si>
    <t>Scranton</t>
  </si>
  <si>
    <t xml:space="preserve">Card Exchange  </t>
  </si>
  <si>
    <t>14020 AURORA AVE.</t>
  </si>
  <si>
    <t>Seattle</t>
  </si>
  <si>
    <t>Whitey's Collectibles</t>
  </si>
  <si>
    <t>5980 Thunder Road</t>
  </si>
  <si>
    <t>Sebring</t>
  </si>
  <si>
    <t xml:space="preserve">WEXLER'S            </t>
  </si>
  <si>
    <t>113 TAUNTON AVE.</t>
  </si>
  <si>
    <t>SEEKONK</t>
  </si>
  <si>
    <t>Baseball Card Store</t>
  </si>
  <si>
    <t>7431 Quivira</t>
  </si>
  <si>
    <t>Shawnee</t>
  </si>
  <si>
    <t xml:space="preserve">FREDS SPORTS MEM.      </t>
  </si>
  <si>
    <t>939 MAIN ST</t>
  </si>
  <si>
    <t>SHILOH</t>
  </si>
  <si>
    <t xml:space="preserve">KFL SALES </t>
  </si>
  <si>
    <t>714 COTTAGE (RT 59)</t>
  </si>
  <si>
    <t>SHOREWOOD</t>
  </si>
  <si>
    <t xml:space="preserve">EXCALIBUR COMICS  </t>
  </si>
  <si>
    <t>802 E 70TH ST</t>
  </si>
  <si>
    <t>SHREVEPORT</t>
  </si>
  <si>
    <t>Nick's Sports</t>
  </si>
  <si>
    <t>3981 Lecont Court</t>
  </si>
  <si>
    <t>Simi Valley</t>
  </si>
  <si>
    <t xml:space="preserve">WILSON 5-10 DOLLAR STORE </t>
  </si>
  <si>
    <t xml:space="preserve">915 SOUTH STREET STE P </t>
  </si>
  <si>
    <t>SIMPSONVILLE</t>
  </si>
  <si>
    <t xml:space="preserve">Triple Play Sports Cards </t>
  </si>
  <si>
    <t>3816 S. WESTERN AVE.</t>
  </si>
  <si>
    <t>SIOUX FALLS</t>
  </si>
  <si>
    <t>SD</t>
  </si>
  <si>
    <t>BJ's Cards and Collectibles</t>
  </si>
  <si>
    <t>45 S. Washington Street</t>
  </si>
  <si>
    <t>Sonora</t>
  </si>
  <si>
    <t>UNCOMMON SPORTS CARDS</t>
  </si>
  <si>
    <t>6627 PENN AVE</t>
  </si>
  <si>
    <t>SOUTH RICHFIELD</t>
  </si>
  <si>
    <t xml:space="preserve">BIG HIT SPORTSCARDS </t>
  </si>
  <si>
    <t>6450 HIGHWAY 90</t>
  </si>
  <si>
    <t>SPANISH FORT</t>
  </si>
  <si>
    <t xml:space="preserve">Action Sports Cards </t>
  </si>
  <si>
    <t>1200 NORTH ROCK BLVD.</t>
  </si>
  <si>
    <t xml:space="preserve">SPARKS </t>
  </si>
  <si>
    <t>Photographics Design Inc</t>
  </si>
  <si>
    <t>9404 E Sprague</t>
  </si>
  <si>
    <t>Spokane Valley</t>
  </si>
  <si>
    <t>Fastbreak Sports Cards</t>
  </si>
  <si>
    <t>3109 S Campbell Ave</t>
  </si>
  <si>
    <t>Ohio Coin</t>
  </si>
  <si>
    <t>1628 East Main St.</t>
  </si>
  <si>
    <t>Reader's World</t>
  </si>
  <si>
    <t>1830 Stevenson Dr</t>
  </si>
  <si>
    <t>Centerfield Sports Cards</t>
  </si>
  <si>
    <t>427 N Boonville Ave</t>
  </si>
  <si>
    <t xml:space="preserve">Springfield </t>
  </si>
  <si>
    <t xml:space="preserve">SIDELINE SPORTS </t>
  </si>
  <si>
    <t xml:space="preserve">4101 WEST DIVISION STREET </t>
  </si>
  <si>
    <t>ST CLOUD</t>
  </si>
  <si>
    <t>Sports Card Dugout</t>
  </si>
  <si>
    <t>8041B Watson Rd</t>
  </si>
  <si>
    <t>St. Louis</t>
  </si>
  <si>
    <t>Baseball Plus</t>
  </si>
  <si>
    <t>346 Mid Rivers Mall Dr</t>
  </si>
  <si>
    <t>St. Peters</t>
  </si>
  <si>
    <t>Rick's Cards</t>
  </si>
  <si>
    <t>689 Stephenson Road</t>
  </si>
  <si>
    <t>Stephenson</t>
  </si>
  <si>
    <t>Collector's Corner</t>
  </si>
  <si>
    <t>47024 Harry Byrd Highway</t>
  </si>
  <si>
    <t>Sterling</t>
  </si>
  <si>
    <t>Book End</t>
  </si>
  <si>
    <t>6041 N Henry Bvld</t>
  </si>
  <si>
    <t>Stockbridge</t>
  </si>
  <si>
    <t>Sport Source II</t>
  </si>
  <si>
    <t>11841 Ventura Blvd</t>
  </si>
  <si>
    <t>Studio City</t>
  </si>
  <si>
    <t>South Bay Sports Cards</t>
  </si>
  <si>
    <t>566 S. Murphy Ave</t>
  </si>
  <si>
    <t>Sunnyvale</t>
  </si>
  <si>
    <t>Firehand Sportscards</t>
  </si>
  <si>
    <t>12516 Haddon Ave</t>
  </si>
  <si>
    <t>Sylmar</t>
  </si>
  <si>
    <t>Northwest Sportscards</t>
  </si>
  <si>
    <t>3816 Bridgeport Way W</t>
  </si>
  <si>
    <t>Tacoma</t>
  </si>
  <si>
    <t>Tacoma Sportscards</t>
  </si>
  <si>
    <t>15413 1st Ave S. (Suite 110)</t>
  </si>
  <si>
    <t>Collector's Attic</t>
  </si>
  <si>
    <t>2910 Kerry Forrest Pkwy (Suite A1D)</t>
  </si>
  <si>
    <t>Tallahassee</t>
  </si>
  <si>
    <t>Scott's Sports Cards</t>
  </si>
  <si>
    <t>6724 University Drive</t>
  </si>
  <si>
    <t>Tamarac</t>
  </si>
  <si>
    <t>Baseball Card Clubhouse</t>
  </si>
  <si>
    <t>13936 W Hillsborough Ave</t>
  </si>
  <si>
    <t>Tampa</t>
  </si>
  <si>
    <t>Triple Play Sports Cards</t>
  </si>
  <si>
    <t>2219 S. Dale Mabry Highway</t>
  </si>
  <si>
    <t>Valley Baseball Card Shop</t>
  </si>
  <si>
    <t>19640 Ventura Blvd</t>
  </si>
  <si>
    <t>Tarzana</t>
  </si>
  <si>
    <t>Steve's Baseball Cards</t>
  </si>
  <si>
    <t>112 E Fort Lee Rd</t>
  </si>
  <si>
    <t>Teaneck</t>
  </si>
  <si>
    <t>Showtime Sports Cards</t>
  </si>
  <si>
    <t>3415 S. McClintock Dr. (Suite 111)</t>
  </si>
  <si>
    <t>Tempe</t>
  </si>
  <si>
    <t>Line Drive Sports Cards</t>
  </si>
  <si>
    <t>112 S. Washington Street</t>
  </si>
  <si>
    <t>Tiffin</t>
  </si>
  <si>
    <t>Augie's Collectibles</t>
  </si>
  <si>
    <t>11 S. 2nd St.</t>
  </si>
  <si>
    <t>Tomahawk</t>
  </si>
  <si>
    <t>The Backstop</t>
  </si>
  <si>
    <t>2018 Rt. 37 East</t>
  </si>
  <si>
    <t>Toms River</t>
  </si>
  <si>
    <t>Nothing But Sports</t>
  </si>
  <si>
    <t>1130 E 8th St</t>
  </si>
  <si>
    <t>Traverse City</t>
  </si>
  <si>
    <t>Heaven Sent Sports Cards</t>
  </si>
  <si>
    <t>7002 SW Nyberg St</t>
  </si>
  <si>
    <t>Tualatin</t>
  </si>
  <si>
    <t>5801 E Speedway Blvd</t>
  </si>
  <si>
    <t>Tucson</t>
  </si>
  <si>
    <t xml:space="preserve">TUPELO SPORTS </t>
  </si>
  <si>
    <t>499 GLOSTER CREEK VLG</t>
  </si>
  <si>
    <t>TUPELO</t>
  </si>
  <si>
    <t>Attack of the Baseball Cards</t>
  </si>
  <si>
    <t>60 Milltown Road</t>
  </si>
  <si>
    <t xml:space="preserve">Union </t>
  </si>
  <si>
    <t xml:space="preserve">Northwest Sports Cards </t>
  </si>
  <si>
    <t>3816 BRIDGEPORT WAY WEST</t>
  </si>
  <si>
    <t>UNIVERSITY PLACE</t>
  </si>
  <si>
    <t>RYAN'S CARDZ</t>
  </si>
  <si>
    <t>8451 HICKMAN RD</t>
  </si>
  <si>
    <t>URBANDALE</t>
  </si>
  <si>
    <t>Sweet Spot LLC, The</t>
  </si>
  <si>
    <t>605 McCord Road (Suite A)</t>
  </si>
  <si>
    <t>Valparaiso</t>
  </si>
  <si>
    <t>Columbia Sports</t>
  </si>
  <si>
    <t>5900 NE 88th St</t>
  </si>
  <si>
    <t>Vancouver</t>
  </si>
  <si>
    <t>Foul Ball</t>
  </si>
  <si>
    <t>452 W. Morthland Drive</t>
  </si>
  <si>
    <t>Vaparaiso</t>
  </si>
  <si>
    <t>Candle Coins &amp; Stamps</t>
  </si>
  <si>
    <t>536 Independence Blvd</t>
  </si>
  <si>
    <t>Virginia Beach</t>
  </si>
  <si>
    <t>Press Boxx</t>
  </si>
  <si>
    <t>3525 West Walnut</t>
  </si>
  <si>
    <t>Visalia</t>
  </si>
  <si>
    <t>Evans Sports Cards</t>
  </si>
  <si>
    <t>2999 EVESHAM RD. UNIT #15</t>
  </si>
  <si>
    <t>Voorhees</t>
  </si>
  <si>
    <t>Bankston's Used Books</t>
  </si>
  <si>
    <t>1321 S Valley Mills Dr</t>
  </si>
  <si>
    <t>Waco</t>
  </si>
  <si>
    <t xml:space="preserve">1ST BASE SPORTS CARDS </t>
  </si>
  <si>
    <t>38 CENTER ST</t>
  </si>
  <si>
    <t>WALLINGFORD</t>
  </si>
  <si>
    <t>G.I. Toys Inc.</t>
  </si>
  <si>
    <t>21077 Commerce Drive</t>
  </si>
  <si>
    <t>Walnut</t>
  </si>
  <si>
    <t>DCS Sportscards</t>
  </si>
  <si>
    <t>3381 C Merrick Road</t>
  </si>
  <si>
    <t>Sports Minded</t>
  </si>
  <si>
    <t>165 Washington Valley Rd</t>
  </si>
  <si>
    <t>Warren</t>
  </si>
  <si>
    <t>BJ's Books</t>
  </si>
  <si>
    <t>381 W Shirley Ave</t>
  </si>
  <si>
    <t>Warrenton</t>
  </si>
  <si>
    <t>Jim &amp; Steve's</t>
  </si>
  <si>
    <t>2909 Grand Ave.</t>
  </si>
  <si>
    <t xml:space="preserve">WAUKESHA SPORTS </t>
  </si>
  <si>
    <t xml:space="preserve">821 MEADOWBROOK ROAD </t>
  </si>
  <si>
    <t xml:space="preserve">WAUKESHA </t>
  </si>
  <si>
    <t xml:space="preserve">WI </t>
  </si>
  <si>
    <t>Gunderson's Sports</t>
  </si>
  <si>
    <t>7201 W National Ave</t>
  </si>
  <si>
    <t>West Allis</t>
  </si>
  <si>
    <t>Prices Sports Cards</t>
  </si>
  <si>
    <t xml:space="preserve">7633 W Beloit </t>
  </si>
  <si>
    <t>West Allis Sportscards</t>
  </si>
  <si>
    <t>8822 W. Lincoln Ave</t>
  </si>
  <si>
    <t xml:space="preserve">GRAND SLAM          </t>
  </si>
  <si>
    <t>282 HIGBIE LN</t>
  </si>
  <si>
    <t>WEST ISLIP</t>
  </si>
  <si>
    <t>A&amp;S Sportscards</t>
  </si>
  <si>
    <t>825 Carman Ave.</t>
  </si>
  <si>
    <t>Westbury</t>
  </si>
  <si>
    <t>399 S. State Street #15</t>
  </si>
  <si>
    <t>Westerville</t>
  </si>
  <si>
    <t>LTD Sportscards</t>
  </si>
  <si>
    <t>875 State Road (Unit 12)</t>
  </si>
  <si>
    <t>Westport</t>
  </si>
  <si>
    <t>Omni Comics &amp; Cards</t>
  </si>
  <si>
    <t>681 Silas Deane Hwy</t>
  </si>
  <si>
    <t>Wethersfield</t>
  </si>
  <si>
    <t>Oliver Sportscards</t>
  </si>
  <si>
    <t>1303 W 31st S</t>
  </si>
  <si>
    <t>Wichita</t>
  </si>
  <si>
    <t>Rock's Dugout</t>
  </si>
  <si>
    <t>3232 N. Rock Road</t>
  </si>
  <si>
    <t>Collectors Den</t>
  </si>
  <si>
    <t>1612 Pearlie Dr</t>
  </si>
  <si>
    <t>Wichita Falls</t>
  </si>
  <si>
    <t>AB Sportscards</t>
  </si>
  <si>
    <t>4737 Concord Pike (Space 835)</t>
  </si>
  <si>
    <t>Main Street Sports Cards</t>
  </si>
  <si>
    <t>325 Main Street</t>
  </si>
  <si>
    <t>Winooski</t>
  </si>
  <si>
    <t>Wax Czar</t>
  </si>
  <si>
    <t>19737 Ventura Blvd #202</t>
  </si>
  <si>
    <t>Woodland Hills</t>
  </si>
  <si>
    <t>Hawks Nest</t>
  </si>
  <si>
    <t>821 B First Ave</t>
  </si>
  <si>
    <t>Woodruff</t>
  </si>
  <si>
    <t>Tons of Toys</t>
  </si>
  <si>
    <t>315 Franklin Ave</t>
  </si>
  <si>
    <t>Wyckoff</t>
  </si>
  <si>
    <t>S &amp; B Sports Collectibles</t>
  </si>
  <si>
    <t>Berkshire Mall, 1665 State Hill Rd</t>
  </si>
  <si>
    <t>Wyomissing</t>
  </si>
  <si>
    <t>Ron's Coin &amp; Book Center</t>
  </si>
  <si>
    <t>6 N. 3rd Street</t>
  </si>
  <si>
    <t>Yakima</t>
  </si>
  <si>
    <t>Stadium Cards &amp; Comics Inc.</t>
  </si>
  <si>
    <t>2061 Golfside Drive</t>
  </si>
  <si>
    <t>Ypsilanti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</si>
</sst>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1F497D"/>
      <name val="Calibri"/>
      <family val="2"/>
    </font>
    <font>
      <sz val="10"/>
      <name val="Arial"/>
      <charset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>
      <alignment wrapText="1"/>
    </xf>
    <xf numFmtId="0" fontId="5" fillId="0" borderId="0"/>
  </cellStyleXfs>
  <cellXfs count="73">
    <xf numFmtId="0" fontId="0" fillId="0" borderId="0" xfId="0"/>
    <xf numFmtId="44" fontId="0" fillId="0" borderId="0" xfId="1" applyFont="1"/>
    <xf numFmtId="14" fontId="0" fillId="0" borderId="0" xfId="0" applyNumberFormat="1"/>
    <xf numFmtId="0" fontId="0" fillId="0" borderId="0" xfId="0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" fontId="0" fillId="3" borderId="0" xfId="0" applyNumberFormat="1" applyFill="1"/>
    <xf numFmtId="0" fontId="0" fillId="4" borderId="0" xfId="0" applyFill="1" applyAlignment="1">
      <alignment horizontal="center"/>
    </xf>
    <xf numFmtId="1" fontId="0" fillId="4" borderId="0" xfId="0" applyNumberFormat="1" applyFill="1"/>
    <xf numFmtId="0" fontId="0" fillId="0" borderId="1" xfId="0" applyBorder="1"/>
    <xf numFmtId="0" fontId="0" fillId="5" borderId="1" xfId="0" applyFill="1" applyBorder="1" applyAlignment="1">
      <alignment horizontal="center"/>
    </xf>
    <xf numFmtId="1" fontId="0" fillId="5" borderId="1" xfId="0" applyNumberFormat="1" applyFill="1" applyBorder="1"/>
    <xf numFmtId="14" fontId="0" fillId="0" borderId="1" xfId="0" applyNumberFormat="1" applyBorder="1"/>
    <xf numFmtId="0" fontId="0" fillId="0" borderId="2" xfId="0" applyBorder="1"/>
    <xf numFmtId="0" fontId="0" fillId="3" borderId="2" xfId="0" applyFill="1" applyBorder="1" applyAlignment="1">
      <alignment horizontal="center"/>
    </xf>
    <xf numFmtId="1" fontId="0" fillId="3" borderId="2" xfId="0" applyNumberFormat="1" applyFill="1" applyBorder="1"/>
    <xf numFmtId="14" fontId="0" fillId="0" borderId="2" xfId="0" applyNumberFormat="1" applyBorder="1"/>
    <xf numFmtId="0" fontId="0" fillId="4" borderId="2" xfId="0" applyFill="1" applyBorder="1" applyAlignment="1">
      <alignment horizontal="center"/>
    </xf>
    <xf numFmtId="1" fontId="0" fillId="4" borderId="2" xfId="0" applyNumberFormat="1" applyFill="1" applyBorder="1"/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/>
    <xf numFmtId="0" fontId="0" fillId="0" borderId="0" xfId="0" applyFill="1" applyBorder="1"/>
    <xf numFmtId="0" fontId="0" fillId="0" borderId="2" xfId="0" applyFill="1" applyBorder="1"/>
    <xf numFmtId="0" fontId="0" fillId="0" borderId="0" xfId="0" applyFont="1" applyFill="1" applyBorder="1"/>
    <xf numFmtId="0" fontId="0" fillId="0" borderId="2" xfId="0" applyFont="1" applyFill="1" applyBorder="1"/>
    <xf numFmtId="14" fontId="0" fillId="0" borderId="2" xfId="0" applyNumberFormat="1" applyFont="1" applyBorder="1"/>
    <xf numFmtId="0" fontId="0" fillId="0" borderId="1" xfId="0" applyFont="1" applyBorder="1"/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/>
    <xf numFmtId="14" fontId="0" fillId="0" borderId="1" xfId="0" applyNumberFormat="1" applyFont="1" applyBorder="1"/>
    <xf numFmtId="44" fontId="0" fillId="0" borderId="0" xfId="0" applyNumberFormat="1"/>
    <xf numFmtId="0" fontId="0" fillId="3" borderId="2" xfId="0" applyFont="1" applyFill="1" applyBorder="1" applyAlignment="1">
      <alignment horizontal="center"/>
    </xf>
    <xf numFmtId="1" fontId="0" fillId="3" borderId="2" xfId="0" applyNumberFormat="1" applyFont="1" applyFill="1" applyBorder="1"/>
    <xf numFmtId="0" fontId="0" fillId="3" borderId="1" xfId="0" applyFont="1" applyFill="1" applyBorder="1" applyAlignment="1">
      <alignment horizontal="center"/>
    </xf>
    <xf numFmtId="1" fontId="0" fillId="3" borderId="1" xfId="0" applyNumberFormat="1" applyFont="1" applyFill="1" applyBorder="1"/>
    <xf numFmtId="1" fontId="0" fillId="4" borderId="0" xfId="0" applyNumberFormat="1" applyFill="1" applyBorder="1"/>
    <xf numFmtId="0" fontId="0" fillId="4" borderId="0" xfId="0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1" fontId="0" fillId="4" borderId="2" xfId="0" applyNumberFormat="1" applyFont="1" applyFill="1" applyBorder="1"/>
    <xf numFmtId="0" fontId="0" fillId="4" borderId="0" xfId="0" applyFont="1" applyFill="1" applyBorder="1" applyAlignment="1">
      <alignment horizontal="center"/>
    </xf>
    <xf numFmtId="1" fontId="0" fillId="4" borderId="0" xfId="0" applyNumberFormat="1" applyFont="1" applyFill="1" applyBorder="1"/>
    <xf numFmtId="0" fontId="0" fillId="3" borderId="0" xfId="0" applyFill="1"/>
    <xf numFmtId="44" fontId="0" fillId="3" borderId="0" xfId="1" applyFont="1" applyFill="1"/>
    <xf numFmtId="14" fontId="0" fillId="3" borderId="0" xfId="0" applyNumberFormat="1" applyFill="1"/>
    <xf numFmtId="0" fontId="0" fillId="4" borderId="0" xfId="0" applyFill="1"/>
    <xf numFmtId="14" fontId="0" fillId="4" borderId="0" xfId="0" applyNumberFormat="1" applyFill="1"/>
    <xf numFmtId="44" fontId="0" fillId="4" borderId="0" xfId="1" applyFont="1" applyFill="1"/>
    <xf numFmtId="0" fontId="0" fillId="5" borderId="0" xfId="0" applyFill="1"/>
    <xf numFmtId="14" fontId="0" fillId="5" borderId="0" xfId="0" applyNumberFormat="1" applyFill="1"/>
    <xf numFmtId="44" fontId="0" fillId="5" borderId="0" xfId="1" applyFont="1" applyFill="1"/>
    <xf numFmtId="0" fontId="0" fillId="5" borderId="0" xfId="0" applyFill="1" applyAlignment="1">
      <alignment horizontal="center"/>
    </xf>
    <xf numFmtId="0" fontId="0" fillId="5" borderId="0" xfId="0" applyFont="1" applyFill="1" applyBorder="1" applyAlignment="1">
      <alignment horizontal="center"/>
    </xf>
    <xf numFmtId="1" fontId="0" fillId="5" borderId="0" xfId="0" applyNumberFormat="1" applyFont="1" applyFill="1" applyBorder="1"/>
    <xf numFmtId="0" fontId="0" fillId="6" borderId="1" xfId="0" applyFont="1" applyFill="1" applyBorder="1" applyAlignment="1">
      <alignment horizontal="center"/>
    </xf>
    <xf numFmtId="1" fontId="0" fillId="6" borderId="1" xfId="0" applyNumberFormat="1" applyFont="1" applyFill="1" applyBorder="1"/>
    <xf numFmtId="0" fontId="0" fillId="6" borderId="0" xfId="0" applyFill="1"/>
    <xf numFmtId="14" fontId="0" fillId="6" borderId="0" xfId="0" applyNumberFormat="1" applyFill="1"/>
    <xf numFmtId="44" fontId="0" fillId="6" borderId="0" xfId="1" applyFont="1" applyFill="1"/>
    <xf numFmtId="0" fontId="0" fillId="6" borderId="0" xfId="0" applyFill="1" applyAlignment="1">
      <alignment horizontal="center"/>
    </xf>
    <xf numFmtId="1" fontId="0" fillId="6" borderId="0" xfId="0" applyNumberFormat="1" applyFill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/>
    <xf numFmtId="164" fontId="0" fillId="0" borderId="0" xfId="0" applyNumberFormat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5" xfId="0" applyBorder="1"/>
    <xf numFmtId="0" fontId="0" fillId="0" borderId="5" xfId="0" applyFont="1" applyFill="1" applyBorder="1"/>
    <xf numFmtId="0" fontId="0" fillId="0" borderId="5" xfId="0" applyFill="1" applyBorder="1"/>
    <xf numFmtId="164" fontId="0" fillId="0" borderId="5" xfId="0" applyNumberFormat="1" applyBorder="1"/>
    <xf numFmtId="0" fontId="5" fillId="0" borderId="5" xfId="3" applyFill="1" applyBorder="1"/>
    <xf numFmtId="164" fontId="5" fillId="0" borderId="5" xfId="3" applyNumberFormat="1" applyFill="1" applyBorder="1"/>
  </cellXfs>
  <cellStyles count="4">
    <cellStyle name="Currency" xfId="1" builtinId="4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3"/>
  <sheetViews>
    <sheetView topLeftCell="A64" zoomScale="90" zoomScaleNormal="90" workbookViewId="0">
      <selection activeCell="B79" sqref="B79:F109"/>
    </sheetView>
  </sheetViews>
  <sheetFormatPr defaultRowHeight="15" x14ac:dyDescent="0.25"/>
  <cols>
    <col min="1" max="1" width="12.7109375" bestFit="1" customWidth="1"/>
    <col min="2" max="2" width="25.28515625" customWidth="1"/>
    <col min="3" max="3" width="27.42578125" customWidth="1"/>
    <col min="4" max="4" width="15.42578125" bestFit="1" customWidth="1"/>
    <col min="5" max="5" width="12.5703125" bestFit="1" customWidth="1"/>
    <col min="6" max="6" width="11.28515625" bestFit="1" customWidth="1"/>
    <col min="7" max="7" width="18.7109375" bestFit="1" customWidth="1"/>
    <col min="8" max="8" width="21.140625" customWidth="1"/>
  </cols>
  <sheetData>
    <row r="2" spans="1:9" x14ac:dyDescent="0.25">
      <c r="B2" t="s">
        <v>49</v>
      </c>
    </row>
    <row r="5" spans="1:9" x14ac:dyDescent="0.25">
      <c r="B5" s="4" t="s">
        <v>0</v>
      </c>
      <c r="C5" s="4" t="s">
        <v>4</v>
      </c>
      <c r="D5" s="4" t="s">
        <v>1</v>
      </c>
      <c r="E5" s="5" t="s">
        <v>2</v>
      </c>
      <c r="F5" s="5" t="s">
        <v>3</v>
      </c>
      <c r="G5" s="4" t="s">
        <v>20</v>
      </c>
    </row>
    <row r="6" spans="1:9" x14ac:dyDescent="0.25">
      <c r="B6" s="4"/>
      <c r="C6" s="4"/>
      <c r="D6" s="4"/>
      <c r="E6" s="4"/>
      <c r="F6" s="4"/>
      <c r="G6" s="4" t="s">
        <v>19</v>
      </c>
    </row>
    <row r="8" spans="1:9" x14ac:dyDescent="0.25">
      <c r="A8">
        <v>1</v>
      </c>
      <c r="B8" s="45" t="s">
        <v>13</v>
      </c>
      <c r="C8" s="46">
        <v>41477</v>
      </c>
      <c r="D8" s="47">
        <v>864</v>
      </c>
      <c r="E8" s="45">
        <v>24</v>
      </c>
      <c r="F8" s="45">
        <v>16</v>
      </c>
      <c r="G8" s="8">
        <v>48</v>
      </c>
    </row>
    <row r="9" spans="1:9" x14ac:dyDescent="0.25">
      <c r="A9">
        <v>2</v>
      </c>
      <c r="B9" t="s">
        <v>14</v>
      </c>
      <c r="C9" s="2">
        <v>41432</v>
      </c>
      <c r="D9" s="1">
        <v>1080</v>
      </c>
      <c r="E9">
        <v>20</v>
      </c>
      <c r="F9">
        <v>12</v>
      </c>
      <c r="G9" s="3">
        <v>40</v>
      </c>
    </row>
    <row r="10" spans="1:9" x14ac:dyDescent="0.25">
      <c r="A10">
        <v>3</v>
      </c>
      <c r="B10" t="s">
        <v>15</v>
      </c>
      <c r="C10" s="2">
        <v>41432</v>
      </c>
      <c r="D10" s="1">
        <v>648</v>
      </c>
      <c r="E10">
        <v>24</v>
      </c>
      <c r="F10">
        <v>12</v>
      </c>
      <c r="G10" s="3">
        <v>30</v>
      </c>
    </row>
    <row r="11" spans="1:9" x14ac:dyDescent="0.25">
      <c r="A11">
        <v>4</v>
      </c>
      <c r="B11" s="56" t="s">
        <v>16</v>
      </c>
      <c r="C11" s="57">
        <v>41432</v>
      </c>
      <c r="D11" s="58">
        <v>1080</v>
      </c>
      <c r="E11" s="56">
        <v>20</v>
      </c>
      <c r="F11" s="56">
        <v>12</v>
      </c>
      <c r="G11" s="59">
        <v>40</v>
      </c>
    </row>
    <row r="12" spans="1:9" x14ac:dyDescent="0.25">
      <c r="A12">
        <v>5</v>
      </c>
      <c r="B12" s="48" t="s">
        <v>17</v>
      </c>
      <c r="C12" s="49">
        <v>41432</v>
      </c>
      <c r="D12" s="50">
        <v>1125</v>
      </c>
      <c r="E12" s="48">
        <v>1</v>
      </c>
      <c r="F12" s="48">
        <v>15</v>
      </c>
      <c r="G12" s="51">
        <v>35</v>
      </c>
    </row>
    <row r="13" spans="1:9" x14ac:dyDescent="0.25">
      <c r="A13">
        <v>6</v>
      </c>
      <c r="B13" s="42" t="s">
        <v>18</v>
      </c>
      <c r="C13" s="44">
        <v>41432</v>
      </c>
      <c r="D13" s="43">
        <v>1350</v>
      </c>
      <c r="E13" s="42">
        <v>1</v>
      </c>
      <c r="F13" s="42">
        <v>30</v>
      </c>
      <c r="G13" s="6">
        <v>60</v>
      </c>
    </row>
    <row r="14" spans="1:9" x14ac:dyDescent="0.25">
      <c r="E14" s="1"/>
      <c r="H14">
        <v>3</v>
      </c>
      <c r="I14">
        <v>0.05</v>
      </c>
    </row>
    <row r="16" spans="1:9" x14ac:dyDescent="0.25">
      <c r="B16" t="s">
        <v>5</v>
      </c>
      <c r="C16" t="s">
        <v>6</v>
      </c>
      <c r="E16" t="s">
        <v>44</v>
      </c>
      <c r="G16" t="s">
        <v>45</v>
      </c>
      <c r="H16" t="s">
        <v>50</v>
      </c>
    </row>
    <row r="17" spans="1:9" x14ac:dyDescent="0.25">
      <c r="A17">
        <v>1</v>
      </c>
      <c r="B17">
        <v>29</v>
      </c>
      <c r="C17">
        <f t="shared" ref="C17:C22" si="0">B17*G8</f>
        <v>1392</v>
      </c>
      <c r="E17" s="1">
        <f t="shared" ref="E17:E22" si="1">B17*D8</f>
        <v>25056</v>
      </c>
      <c r="G17">
        <f>B17*G8</f>
        <v>1392</v>
      </c>
      <c r="H17">
        <v>27</v>
      </c>
      <c r="I17">
        <f>B17+H17</f>
        <v>56</v>
      </c>
    </row>
    <row r="18" spans="1:9" x14ac:dyDescent="0.25">
      <c r="A18">
        <v>2</v>
      </c>
      <c r="C18">
        <f t="shared" si="0"/>
        <v>0</v>
      </c>
      <c r="E18" s="1">
        <f t="shared" si="1"/>
        <v>0</v>
      </c>
      <c r="G18">
        <f t="shared" ref="G18:G22" si="2">B18*G9</f>
        <v>0</v>
      </c>
      <c r="H18" t="s">
        <v>52</v>
      </c>
    </row>
    <row r="19" spans="1:9" x14ac:dyDescent="0.25">
      <c r="A19">
        <v>3</v>
      </c>
      <c r="C19">
        <f t="shared" si="0"/>
        <v>0</v>
      </c>
      <c r="E19" s="1">
        <f t="shared" si="1"/>
        <v>0</v>
      </c>
      <c r="G19">
        <f t="shared" si="2"/>
        <v>0</v>
      </c>
    </row>
    <row r="20" spans="1:9" x14ac:dyDescent="0.25">
      <c r="A20">
        <v>4</v>
      </c>
      <c r="B20">
        <v>2</v>
      </c>
      <c r="C20">
        <f t="shared" si="0"/>
        <v>80</v>
      </c>
      <c r="E20" s="1">
        <f t="shared" si="1"/>
        <v>2160</v>
      </c>
      <c r="G20">
        <f t="shared" si="2"/>
        <v>80</v>
      </c>
      <c r="I20">
        <f>B20+H20</f>
        <v>2</v>
      </c>
    </row>
    <row r="21" spans="1:9" x14ac:dyDescent="0.25">
      <c r="A21">
        <v>5</v>
      </c>
      <c r="B21">
        <v>2</v>
      </c>
      <c r="C21">
        <f t="shared" si="0"/>
        <v>70</v>
      </c>
      <c r="E21" s="1">
        <f t="shared" si="1"/>
        <v>2250</v>
      </c>
      <c r="G21">
        <f t="shared" si="2"/>
        <v>70</v>
      </c>
      <c r="I21">
        <f>B21+H21</f>
        <v>2</v>
      </c>
    </row>
    <row r="22" spans="1:9" x14ac:dyDescent="0.25">
      <c r="A22">
        <v>6</v>
      </c>
      <c r="B22">
        <v>48</v>
      </c>
      <c r="C22">
        <f t="shared" si="0"/>
        <v>2880</v>
      </c>
      <c r="E22" s="1">
        <f t="shared" si="1"/>
        <v>64800</v>
      </c>
      <c r="G22">
        <f t="shared" si="2"/>
        <v>2880</v>
      </c>
      <c r="I22">
        <f>B22+H22</f>
        <v>48</v>
      </c>
    </row>
    <row r="24" spans="1:9" x14ac:dyDescent="0.25">
      <c r="A24" t="s">
        <v>7</v>
      </c>
      <c r="B24">
        <f>SUM(B17:B22)</f>
        <v>81</v>
      </c>
      <c r="C24">
        <f>SUM(C17:C22)</f>
        <v>4422</v>
      </c>
      <c r="E24" s="31">
        <f>SUM(E17:E23)</f>
        <v>94266</v>
      </c>
      <c r="G24">
        <f>SUM(G17:G23)</f>
        <v>4422</v>
      </c>
      <c r="H24">
        <f>SUM(H17:H23)</f>
        <v>27</v>
      </c>
    </row>
    <row r="25" spans="1:9" x14ac:dyDescent="0.25">
      <c r="H25">
        <f>H24*G8</f>
        <v>1296</v>
      </c>
    </row>
    <row r="26" spans="1:9" x14ac:dyDescent="0.25">
      <c r="A26" t="s">
        <v>54</v>
      </c>
      <c r="C26" s="3" t="s">
        <v>24</v>
      </c>
      <c r="D26" s="3" t="s">
        <v>0</v>
      </c>
      <c r="G26" t="s">
        <v>46</v>
      </c>
      <c r="H26">
        <f>G24+H25</f>
        <v>5718</v>
      </c>
    </row>
    <row r="27" spans="1:9" x14ac:dyDescent="0.25">
      <c r="A27" t="s">
        <v>53</v>
      </c>
      <c r="H27" s="62" t="s">
        <v>57</v>
      </c>
    </row>
    <row r="28" spans="1:9" x14ac:dyDescent="0.25">
      <c r="A28">
        <v>1</v>
      </c>
      <c r="B28" t="s">
        <v>8</v>
      </c>
      <c r="C28" s="6">
        <v>2</v>
      </c>
      <c r="D28" s="7">
        <v>6</v>
      </c>
      <c r="E28" s="2">
        <v>41414</v>
      </c>
      <c r="F28">
        <v>60</v>
      </c>
      <c r="G28">
        <f>C28*F28</f>
        <v>120</v>
      </c>
      <c r="H28" s="61">
        <f>(G28/H14)*I14</f>
        <v>2</v>
      </c>
    </row>
    <row r="29" spans="1:9" x14ac:dyDescent="0.25">
      <c r="C29" s="8">
        <v>2</v>
      </c>
      <c r="D29" s="9">
        <v>1</v>
      </c>
      <c r="E29" s="2">
        <v>41414</v>
      </c>
      <c r="F29">
        <v>48</v>
      </c>
      <c r="G29">
        <f t="shared" ref="G29:G74" si="3">C29*F29</f>
        <v>96</v>
      </c>
      <c r="H29" s="61">
        <f>G29/H14*I14</f>
        <v>1.6</v>
      </c>
    </row>
    <row r="30" spans="1:9" x14ac:dyDescent="0.25">
      <c r="A30" s="10"/>
      <c r="B30" s="10"/>
      <c r="C30" s="11">
        <v>1</v>
      </c>
      <c r="D30" s="12">
        <v>5</v>
      </c>
      <c r="E30" s="13">
        <v>41414</v>
      </c>
      <c r="F30">
        <v>35</v>
      </c>
      <c r="G30">
        <f t="shared" si="3"/>
        <v>35</v>
      </c>
      <c r="H30" s="61">
        <v>1</v>
      </c>
    </row>
    <row r="31" spans="1:9" x14ac:dyDescent="0.25">
      <c r="A31" s="14">
        <v>2</v>
      </c>
      <c r="B31" s="14" t="s">
        <v>9</v>
      </c>
      <c r="C31" s="15">
        <v>3</v>
      </c>
      <c r="D31" s="16">
        <v>6</v>
      </c>
      <c r="E31" s="17">
        <v>41414</v>
      </c>
      <c r="F31">
        <v>60</v>
      </c>
      <c r="G31">
        <f t="shared" si="3"/>
        <v>180</v>
      </c>
      <c r="H31" s="61">
        <f>G31/H14*I14</f>
        <v>3</v>
      </c>
    </row>
    <row r="32" spans="1:9" x14ac:dyDescent="0.25">
      <c r="A32" s="14">
        <v>3</v>
      </c>
      <c r="B32" s="14" t="s">
        <v>10</v>
      </c>
      <c r="C32" s="15">
        <v>3</v>
      </c>
      <c r="D32" s="16">
        <v>6</v>
      </c>
      <c r="E32" s="17">
        <v>41414</v>
      </c>
      <c r="F32">
        <v>60</v>
      </c>
      <c r="G32">
        <f t="shared" si="3"/>
        <v>180</v>
      </c>
      <c r="H32" s="61">
        <v>3</v>
      </c>
    </row>
    <row r="33" spans="1:8" x14ac:dyDescent="0.25">
      <c r="A33" s="14">
        <v>4</v>
      </c>
      <c r="B33" s="14" t="s">
        <v>11</v>
      </c>
      <c r="C33" s="18">
        <v>1</v>
      </c>
      <c r="D33" s="19">
        <v>1</v>
      </c>
      <c r="E33" s="17">
        <v>41414</v>
      </c>
      <c r="F33">
        <v>48</v>
      </c>
      <c r="G33">
        <f t="shared" si="3"/>
        <v>48</v>
      </c>
      <c r="H33" s="61">
        <v>1</v>
      </c>
    </row>
    <row r="34" spans="1:8" x14ac:dyDescent="0.25">
      <c r="A34" s="14">
        <v>5</v>
      </c>
      <c r="B34" s="14" t="s">
        <v>12</v>
      </c>
      <c r="C34" s="15">
        <v>2</v>
      </c>
      <c r="D34" s="16">
        <v>6</v>
      </c>
      <c r="E34" s="17">
        <v>41414</v>
      </c>
      <c r="F34">
        <v>60</v>
      </c>
      <c r="G34">
        <f t="shared" si="3"/>
        <v>120</v>
      </c>
      <c r="H34" s="61">
        <v>2</v>
      </c>
    </row>
    <row r="35" spans="1:8" x14ac:dyDescent="0.25">
      <c r="A35">
        <v>6</v>
      </c>
      <c r="B35" t="s">
        <v>21</v>
      </c>
      <c r="C35" s="8">
        <v>1</v>
      </c>
      <c r="D35" s="9">
        <v>1</v>
      </c>
      <c r="E35" s="2">
        <v>41414</v>
      </c>
      <c r="F35">
        <v>48</v>
      </c>
      <c r="G35">
        <f t="shared" si="3"/>
        <v>48</v>
      </c>
      <c r="H35" s="61">
        <v>1</v>
      </c>
    </row>
    <row r="36" spans="1:8" x14ac:dyDescent="0.25">
      <c r="A36" s="10"/>
      <c r="B36" s="10"/>
      <c r="C36" s="20">
        <v>1</v>
      </c>
      <c r="D36" s="21">
        <v>6</v>
      </c>
      <c r="E36" s="13">
        <v>41414</v>
      </c>
      <c r="F36">
        <v>60</v>
      </c>
      <c r="G36">
        <f t="shared" si="3"/>
        <v>60</v>
      </c>
      <c r="H36" s="61">
        <f>G36/H14*I14</f>
        <v>1</v>
      </c>
    </row>
    <row r="37" spans="1:8" x14ac:dyDescent="0.25">
      <c r="A37" s="14">
        <v>7</v>
      </c>
      <c r="B37" s="14" t="s">
        <v>22</v>
      </c>
      <c r="C37" s="15">
        <v>1</v>
      </c>
      <c r="D37" s="16">
        <v>6</v>
      </c>
      <c r="E37" s="17">
        <v>41414</v>
      </c>
      <c r="F37">
        <v>60</v>
      </c>
      <c r="G37">
        <f t="shared" si="3"/>
        <v>60</v>
      </c>
      <c r="H37" s="61">
        <f>G37/H14*I14</f>
        <v>1</v>
      </c>
    </row>
    <row r="38" spans="1:8" x14ac:dyDescent="0.25">
      <c r="A38">
        <v>8</v>
      </c>
      <c r="B38" t="s">
        <v>23</v>
      </c>
      <c r="C38" s="8">
        <v>2</v>
      </c>
      <c r="D38" s="9">
        <v>1</v>
      </c>
      <c r="E38" s="2">
        <v>41414</v>
      </c>
      <c r="F38">
        <v>48</v>
      </c>
      <c r="G38">
        <f t="shared" si="3"/>
        <v>96</v>
      </c>
      <c r="H38" s="61">
        <v>1.6</v>
      </c>
    </row>
    <row r="39" spans="1:8" x14ac:dyDescent="0.25">
      <c r="A39" s="10"/>
      <c r="B39" s="10"/>
      <c r="C39" s="20">
        <v>4</v>
      </c>
      <c r="D39" s="21">
        <v>6</v>
      </c>
      <c r="E39" s="13">
        <v>41414</v>
      </c>
      <c r="F39">
        <v>60</v>
      </c>
      <c r="G39">
        <f t="shared" si="3"/>
        <v>240</v>
      </c>
      <c r="H39" s="61">
        <f>G39/H14*I14</f>
        <v>4</v>
      </c>
    </row>
    <row r="40" spans="1:8" x14ac:dyDescent="0.25">
      <c r="A40">
        <v>9</v>
      </c>
      <c r="B40" t="s">
        <v>25</v>
      </c>
      <c r="C40" s="8">
        <v>1</v>
      </c>
      <c r="D40" s="9">
        <v>1</v>
      </c>
      <c r="E40" s="2">
        <v>41414</v>
      </c>
      <c r="F40">
        <v>48</v>
      </c>
      <c r="G40">
        <f t="shared" si="3"/>
        <v>48</v>
      </c>
      <c r="H40" s="61">
        <v>1</v>
      </c>
    </row>
    <row r="41" spans="1:8" x14ac:dyDescent="0.25">
      <c r="A41" s="10"/>
      <c r="B41" s="10"/>
      <c r="C41" s="20">
        <v>1</v>
      </c>
      <c r="D41" s="21">
        <v>6</v>
      </c>
      <c r="E41" s="13">
        <v>41414</v>
      </c>
      <c r="F41">
        <v>60</v>
      </c>
      <c r="G41">
        <f t="shared" si="3"/>
        <v>60</v>
      </c>
      <c r="H41" s="61">
        <v>1</v>
      </c>
    </row>
    <row r="42" spans="1:8" x14ac:dyDescent="0.25">
      <c r="A42">
        <v>10</v>
      </c>
      <c r="B42" t="s">
        <v>26</v>
      </c>
      <c r="C42" s="8">
        <v>3</v>
      </c>
      <c r="D42" s="9">
        <v>1</v>
      </c>
      <c r="E42" s="2">
        <v>41414</v>
      </c>
      <c r="F42">
        <v>48</v>
      </c>
      <c r="G42">
        <f t="shared" si="3"/>
        <v>144</v>
      </c>
      <c r="H42" s="61">
        <f>G42/H14*I14</f>
        <v>2.4000000000000004</v>
      </c>
    </row>
    <row r="43" spans="1:8" x14ac:dyDescent="0.25">
      <c r="A43" s="10"/>
      <c r="B43" s="10"/>
      <c r="C43" s="20">
        <v>2</v>
      </c>
      <c r="D43" s="21">
        <v>6</v>
      </c>
      <c r="E43" s="13">
        <v>41414</v>
      </c>
      <c r="F43">
        <v>60</v>
      </c>
      <c r="G43">
        <f t="shared" si="3"/>
        <v>120</v>
      </c>
      <c r="H43" s="61">
        <v>2</v>
      </c>
    </row>
    <row r="44" spans="1:8" x14ac:dyDescent="0.25">
      <c r="A44">
        <v>11</v>
      </c>
      <c r="B44" t="s">
        <v>27</v>
      </c>
      <c r="C44" s="8">
        <v>3</v>
      </c>
      <c r="D44" s="9">
        <v>1</v>
      </c>
      <c r="E44" s="2">
        <v>41415</v>
      </c>
      <c r="F44">
        <v>48</v>
      </c>
      <c r="G44">
        <f t="shared" si="3"/>
        <v>144</v>
      </c>
      <c r="H44" s="61">
        <v>2.4</v>
      </c>
    </row>
    <row r="45" spans="1:8" x14ac:dyDescent="0.25">
      <c r="A45" s="10"/>
      <c r="B45" s="10"/>
      <c r="C45" s="20">
        <v>10</v>
      </c>
      <c r="D45" s="21">
        <v>6</v>
      </c>
      <c r="E45" s="13">
        <v>41415</v>
      </c>
      <c r="F45">
        <v>60</v>
      </c>
      <c r="G45">
        <f t="shared" si="3"/>
        <v>600</v>
      </c>
      <c r="H45" s="61">
        <f>G45/H14*I14</f>
        <v>10</v>
      </c>
    </row>
    <row r="46" spans="1:8" x14ac:dyDescent="0.25">
      <c r="A46" s="14">
        <v>12</v>
      </c>
      <c r="B46" s="14" t="s">
        <v>28</v>
      </c>
      <c r="C46" s="15">
        <v>1</v>
      </c>
      <c r="D46" s="16">
        <v>6</v>
      </c>
      <c r="E46" s="17">
        <v>41414</v>
      </c>
      <c r="F46">
        <v>60</v>
      </c>
      <c r="G46">
        <f t="shared" si="3"/>
        <v>60</v>
      </c>
      <c r="H46" s="61">
        <v>1</v>
      </c>
    </row>
    <row r="47" spans="1:8" x14ac:dyDescent="0.25">
      <c r="A47" s="22">
        <v>13</v>
      </c>
      <c r="B47" s="22" t="s">
        <v>29</v>
      </c>
      <c r="C47" s="8">
        <v>1</v>
      </c>
      <c r="D47" s="9">
        <v>1</v>
      </c>
      <c r="E47" s="2">
        <v>41414</v>
      </c>
      <c r="F47">
        <v>48</v>
      </c>
      <c r="G47">
        <f t="shared" si="3"/>
        <v>48</v>
      </c>
      <c r="H47" s="61">
        <v>1</v>
      </c>
    </row>
    <row r="48" spans="1:8" x14ac:dyDescent="0.25">
      <c r="A48" s="10"/>
      <c r="B48" s="10"/>
      <c r="C48" s="20">
        <v>1</v>
      </c>
      <c r="D48" s="21">
        <v>6</v>
      </c>
      <c r="E48" s="13">
        <v>41414</v>
      </c>
      <c r="F48">
        <v>60</v>
      </c>
      <c r="G48">
        <f t="shared" si="3"/>
        <v>60</v>
      </c>
      <c r="H48" s="61">
        <v>1</v>
      </c>
    </row>
    <row r="49" spans="1:9" x14ac:dyDescent="0.25">
      <c r="A49" s="23">
        <v>14</v>
      </c>
      <c r="B49" s="23" t="s">
        <v>30</v>
      </c>
      <c r="C49" s="18">
        <v>2</v>
      </c>
      <c r="D49" s="19">
        <v>1</v>
      </c>
      <c r="E49" s="17">
        <v>41414</v>
      </c>
      <c r="F49">
        <v>48</v>
      </c>
      <c r="G49">
        <f t="shared" si="3"/>
        <v>96</v>
      </c>
      <c r="H49" s="61">
        <v>1.6</v>
      </c>
    </row>
    <row r="50" spans="1:9" x14ac:dyDescent="0.25">
      <c r="A50" s="22">
        <v>15</v>
      </c>
      <c r="B50" s="22" t="s">
        <v>31</v>
      </c>
      <c r="C50" s="8">
        <v>1</v>
      </c>
      <c r="D50" s="9">
        <v>1</v>
      </c>
      <c r="E50" s="2">
        <v>41414</v>
      </c>
      <c r="F50">
        <v>48</v>
      </c>
      <c r="G50">
        <f t="shared" si="3"/>
        <v>48</v>
      </c>
      <c r="H50" s="61">
        <v>1</v>
      </c>
    </row>
    <row r="51" spans="1:9" x14ac:dyDescent="0.25">
      <c r="A51" s="10"/>
      <c r="B51" s="10"/>
      <c r="C51" s="20">
        <v>1</v>
      </c>
      <c r="D51" s="21">
        <v>6</v>
      </c>
      <c r="E51" s="13">
        <v>41414</v>
      </c>
      <c r="F51">
        <v>60</v>
      </c>
      <c r="G51">
        <f t="shared" si="3"/>
        <v>60</v>
      </c>
      <c r="H51" s="61">
        <v>1</v>
      </c>
    </row>
    <row r="52" spans="1:9" x14ac:dyDescent="0.25">
      <c r="A52" s="23">
        <v>16</v>
      </c>
      <c r="B52" s="23" t="s">
        <v>32</v>
      </c>
      <c r="C52" s="15">
        <v>4</v>
      </c>
      <c r="D52" s="16">
        <v>6</v>
      </c>
      <c r="E52" s="17">
        <v>41414</v>
      </c>
      <c r="F52">
        <v>60</v>
      </c>
      <c r="G52">
        <f t="shared" si="3"/>
        <v>240</v>
      </c>
      <c r="H52" s="61">
        <v>4</v>
      </c>
    </row>
    <row r="53" spans="1:9" x14ac:dyDescent="0.25">
      <c r="A53" s="25">
        <v>17</v>
      </c>
      <c r="B53" s="25" t="s">
        <v>33</v>
      </c>
      <c r="C53" s="32">
        <v>1</v>
      </c>
      <c r="D53" s="33">
        <v>6</v>
      </c>
      <c r="E53" s="26">
        <v>41415</v>
      </c>
      <c r="F53">
        <v>60</v>
      </c>
      <c r="G53">
        <f t="shared" si="3"/>
        <v>60</v>
      </c>
      <c r="H53" s="61">
        <v>1</v>
      </c>
      <c r="I53" t="s">
        <v>51</v>
      </c>
    </row>
    <row r="54" spans="1:9" x14ac:dyDescent="0.25">
      <c r="A54" s="23">
        <v>18</v>
      </c>
      <c r="B54" s="23" t="s">
        <v>34</v>
      </c>
      <c r="C54" s="18">
        <v>1</v>
      </c>
      <c r="D54" s="19">
        <v>1</v>
      </c>
      <c r="E54" s="17">
        <v>41415</v>
      </c>
      <c r="F54">
        <v>48</v>
      </c>
      <c r="G54">
        <f t="shared" si="3"/>
        <v>48</v>
      </c>
      <c r="H54" s="61">
        <v>1</v>
      </c>
      <c r="I54" t="s">
        <v>52</v>
      </c>
    </row>
    <row r="55" spans="1:9" x14ac:dyDescent="0.25">
      <c r="A55" s="23">
        <v>19</v>
      </c>
      <c r="B55" s="23" t="s">
        <v>35</v>
      </c>
      <c r="C55" s="18">
        <v>2</v>
      </c>
      <c r="D55" s="19">
        <v>1</v>
      </c>
      <c r="E55" s="17">
        <v>41415</v>
      </c>
      <c r="F55">
        <v>48</v>
      </c>
      <c r="G55">
        <f t="shared" si="3"/>
        <v>96</v>
      </c>
      <c r="H55" s="61">
        <v>1.6</v>
      </c>
      <c r="I55" t="s">
        <v>52</v>
      </c>
    </row>
    <row r="56" spans="1:9" x14ac:dyDescent="0.25">
      <c r="A56" s="22">
        <v>20</v>
      </c>
      <c r="B56" s="22" t="s">
        <v>36</v>
      </c>
      <c r="C56" s="59">
        <v>1</v>
      </c>
      <c r="D56" s="60">
        <v>4</v>
      </c>
      <c r="E56" s="2">
        <v>41416</v>
      </c>
      <c r="F56">
        <v>40</v>
      </c>
      <c r="G56">
        <f t="shared" si="3"/>
        <v>40</v>
      </c>
      <c r="H56" s="61">
        <v>1</v>
      </c>
      <c r="I56" t="s">
        <v>52</v>
      </c>
    </row>
    <row r="57" spans="1:9" x14ac:dyDescent="0.25">
      <c r="A57" s="10"/>
      <c r="B57" s="10"/>
      <c r="C57" s="20">
        <v>2</v>
      </c>
      <c r="D57" s="21">
        <v>6</v>
      </c>
      <c r="E57" s="13">
        <v>41416</v>
      </c>
      <c r="F57">
        <v>60</v>
      </c>
      <c r="G57">
        <f t="shared" si="3"/>
        <v>120</v>
      </c>
      <c r="H57" s="61">
        <v>2</v>
      </c>
      <c r="I57" t="s">
        <v>52</v>
      </c>
    </row>
    <row r="58" spans="1:9" x14ac:dyDescent="0.25">
      <c r="A58" s="23">
        <v>21</v>
      </c>
      <c r="B58" s="23" t="s">
        <v>55</v>
      </c>
      <c r="C58" s="15">
        <v>3</v>
      </c>
      <c r="D58" s="16">
        <v>6</v>
      </c>
      <c r="E58" s="17">
        <v>41416</v>
      </c>
      <c r="F58">
        <v>60</v>
      </c>
      <c r="G58">
        <f t="shared" si="3"/>
        <v>180</v>
      </c>
      <c r="H58" s="61">
        <f>G58/3*0.05</f>
        <v>3</v>
      </c>
    </row>
    <row r="59" spans="1:9" x14ac:dyDescent="0.25">
      <c r="A59" s="22">
        <v>22</v>
      </c>
      <c r="B59" s="22" t="s">
        <v>37</v>
      </c>
      <c r="C59" s="8">
        <v>1</v>
      </c>
      <c r="D59" s="36">
        <v>1</v>
      </c>
      <c r="E59" s="2">
        <v>41416</v>
      </c>
      <c r="F59">
        <v>48</v>
      </c>
      <c r="G59">
        <f t="shared" si="3"/>
        <v>48</v>
      </c>
      <c r="H59" s="61">
        <v>1</v>
      </c>
    </row>
    <row r="60" spans="1:9" x14ac:dyDescent="0.25">
      <c r="A60" s="10"/>
      <c r="B60" s="10"/>
      <c r="C60" s="20">
        <v>1</v>
      </c>
      <c r="D60" s="21">
        <v>6</v>
      </c>
      <c r="E60" s="13">
        <v>41416</v>
      </c>
      <c r="F60">
        <v>60</v>
      </c>
      <c r="G60">
        <f t="shared" si="3"/>
        <v>60</v>
      </c>
      <c r="H60" s="61">
        <v>1</v>
      </c>
    </row>
    <row r="61" spans="1:9" x14ac:dyDescent="0.25">
      <c r="A61" s="22">
        <v>23</v>
      </c>
      <c r="B61" s="22" t="s">
        <v>38</v>
      </c>
      <c r="C61" s="37">
        <v>1</v>
      </c>
      <c r="D61" s="36">
        <v>1</v>
      </c>
      <c r="E61" s="2">
        <v>41416</v>
      </c>
      <c r="F61">
        <v>48</v>
      </c>
      <c r="G61">
        <f t="shared" si="3"/>
        <v>48</v>
      </c>
      <c r="H61" s="61">
        <v>1</v>
      </c>
    </row>
    <row r="62" spans="1:9" x14ac:dyDescent="0.25">
      <c r="A62" s="27"/>
      <c r="B62" s="27"/>
      <c r="C62" s="34">
        <v>1</v>
      </c>
      <c r="D62" s="35">
        <v>6</v>
      </c>
      <c r="E62" s="30">
        <v>41416</v>
      </c>
      <c r="F62">
        <v>60</v>
      </c>
      <c r="G62">
        <f t="shared" si="3"/>
        <v>60</v>
      </c>
      <c r="H62" s="61">
        <v>1</v>
      </c>
    </row>
    <row r="63" spans="1:9" x14ac:dyDescent="0.25">
      <c r="A63" s="25">
        <v>24</v>
      </c>
      <c r="B63" s="25" t="s">
        <v>39</v>
      </c>
      <c r="C63" s="38">
        <v>1</v>
      </c>
      <c r="D63" s="39">
        <v>1</v>
      </c>
      <c r="E63" s="17">
        <v>41417</v>
      </c>
      <c r="F63">
        <v>48</v>
      </c>
      <c r="G63">
        <f t="shared" si="3"/>
        <v>48</v>
      </c>
      <c r="H63" s="61">
        <v>1</v>
      </c>
    </row>
    <row r="64" spans="1:9" x14ac:dyDescent="0.25">
      <c r="A64" s="25">
        <v>25</v>
      </c>
      <c r="B64" s="25" t="s">
        <v>40</v>
      </c>
      <c r="C64" s="32">
        <v>1</v>
      </c>
      <c r="D64" s="33">
        <v>6</v>
      </c>
      <c r="E64" s="17">
        <v>41417</v>
      </c>
      <c r="F64">
        <v>60</v>
      </c>
      <c r="G64">
        <f t="shared" si="3"/>
        <v>60</v>
      </c>
      <c r="H64" s="61">
        <v>1</v>
      </c>
    </row>
    <row r="65" spans="1:8" x14ac:dyDescent="0.25">
      <c r="A65" s="24">
        <v>26</v>
      </c>
      <c r="B65" s="24" t="s">
        <v>41</v>
      </c>
      <c r="C65" s="40">
        <v>2</v>
      </c>
      <c r="D65" s="41">
        <v>1</v>
      </c>
      <c r="E65" s="2">
        <v>41417</v>
      </c>
      <c r="F65">
        <v>48</v>
      </c>
      <c r="G65">
        <f t="shared" si="3"/>
        <v>96</v>
      </c>
      <c r="H65" s="61">
        <v>1.6</v>
      </c>
    </row>
    <row r="66" spans="1:8" x14ac:dyDescent="0.25">
      <c r="A66" s="10"/>
      <c r="B66" s="10"/>
      <c r="C66" s="28">
        <v>2</v>
      </c>
      <c r="D66" s="29">
        <v>6</v>
      </c>
      <c r="E66" s="13">
        <v>41417</v>
      </c>
      <c r="F66">
        <v>60</v>
      </c>
      <c r="G66">
        <f t="shared" si="3"/>
        <v>120</v>
      </c>
      <c r="H66" s="61">
        <v>2</v>
      </c>
    </row>
    <row r="67" spans="1:8" x14ac:dyDescent="0.25">
      <c r="A67" s="22">
        <v>27</v>
      </c>
      <c r="B67" s="22" t="s">
        <v>42</v>
      </c>
      <c r="C67" s="52">
        <v>1</v>
      </c>
      <c r="D67" s="53">
        <v>5</v>
      </c>
      <c r="E67" s="2">
        <v>41417</v>
      </c>
      <c r="F67">
        <v>35</v>
      </c>
      <c r="G67">
        <f t="shared" si="3"/>
        <v>35</v>
      </c>
      <c r="H67" s="61">
        <v>1</v>
      </c>
    </row>
    <row r="68" spans="1:8" x14ac:dyDescent="0.25">
      <c r="A68" s="10"/>
      <c r="B68" s="10"/>
      <c r="C68" s="34">
        <v>1</v>
      </c>
      <c r="D68" s="35">
        <v>6</v>
      </c>
      <c r="E68" s="13">
        <v>41417</v>
      </c>
      <c r="F68">
        <v>60</v>
      </c>
      <c r="G68">
        <f t="shared" si="3"/>
        <v>60</v>
      </c>
      <c r="H68" s="61">
        <v>1</v>
      </c>
    </row>
    <row r="69" spans="1:8" x14ac:dyDescent="0.25">
      <c r="A69" s="22">
        <v>28</v>
      </c>
      <c r="B69" s="22" t="s">
        <v>43</v>
      </c>
      <c r="C69" s="40">
        <v>1</v>
      </c>
      <c r="D69" s="41">
        <v>1</v>
      </c>
      <c r="E69" s="2">
        <v>41417</v>
      </c>
      <c r="F69">
        <v>48</v>
      </c>
      <c r="G69">
        <f t="shared" si="3"/>
        <v>48</v>
      </c>
      <c r="H69" s="61">
        <v>1</v>
      </c>
    </row>
    <row r="70" spans="1:8" x14ac:dyDescent="0.25">
      <c r="A70" s="27"/>
      <c r="B70" s="27"/>
      <c r="C70" s="54">
        <v>1</v>
      </c>
      <c r="D70" s="55">
        <v>4</v>
      </c>
      <c r="E70" s="30">
        <v>41417</v>
      </c>
      <c r="F70">
        <v>40</v>
      </c>
      <c r="G70">
        <f t="shared" si="3"/>
        <v>40</v>
      </c>
      <c r="H70" s="61">
        <v>1</v>
      </c>
    </row>
    <row r="71" spans="1:8" x14ac:dyDescent="0.25">
      <c r="A71" s="14">
        <v>29</v>
      </c>
      <c r="B71" s="14" t="s">
        <v>47</v>
      </c>
      <c r="C71" s="38">
        <v>2</v>
      </c>
      <c r="D71" s="39">
        <v>1</v>
      </c>
      <c r="E71" s="17">
        <v>41417</v>
      </c>
      <c r="F71">
        <v>48</v>
      </c>
      <c r="G71">
        <f t="shared" si="3"/>
        <v>96</v>
      </c>
      <c r="H71" s="61">
        <v>1.6</v>
      </c>
    </row>
    <row r="72" spans="1:8" x14ac:dyDescent="0.25">
      <c r="A72" s="23">
        <v>30</v>
      </c>
      <c r="B72" s="23" t="s">
        <v>48</v>
      </c>
      <c r="C72" s="38">
        <v>1</v>
      </c>
      <c r="D72" s="39">
        <v>1</v>
      </c>
      <c r="E72" s="17">
        <v>41417</v>
      </c>
      <c r="F72">
        <v>48</v>
      </c>
      <c r="G72">
        <f t="shared" si="3"/>
        <v>48</v>
      </c>
      <c r="H72" s="61">
        <v>1</v>
      </c>
    </row>
    <row r="74" spans="1:8" x14ac:dyDescent="0.25">
      <c r="B74" t="s">
        <v>56</v>
      </c>
      <c r="C74" s="40">
        <v>27</v>
      </c>
      <c r="F74">
        <v>48</v>
      </c>
      <c r="G74">
        <f t="shared" si="3"/>
        <v>1296</v>
      </c>
    </row>
    <row r="76" spans="1:8" x14ac:dyDescent="0.25">
      <c r="C76">
        <f>SUM(C28:C75)</f>
        <v>108</v>
      </c>
      <c r="G76">
        <f>SUM(G28:G75)</f>
        <v>5718</v>
      </c>
    </row>
    <row r="79" spans="1:8" x14ac:dyDescent="0.25">
      <c r="B79" t="s">
        <v>58</v>
      </c>
      <c r="C79" t="s">
        <v>59</v>
      </c>
      <c r="D79" t="s">
        <v>60</v>
      </c>
      <c r="E79" t="s">
        <v>61</v>
      </c>
      <c r="F79" t="s">
        <v>62</v>
      </c>
    </row>
    <row r="80" spans="1:8" x14ac:dyDescent="0.25">
      <c r="B80" s="63" t="s">
        <v>8</v>
      </c>
      <c r="C80" t="s">
        <v>83</v>
      </c>
      <c r="D80" t="s">
        <v>84</v>
      </c>
      <c r="E80" t="s">
        <v>85</v>
      </c>
      <c r="F80">
        <v>44223</v>
      </c>
    </row>
    <row r="81" spans="2:6" x14ac:dyDescent="0.25">
      <c r="B81" s="24" t="s">
        <v>33</v>
      </c>
      <c r="C81" t="s">
        <v>89</v>
      </c>
      <c r="D81" t="s">
        <v>90</v>
      </c>
      <c r="E81" t="s">
        <v>91</v>
      </c>
      <c r="F81">
        <v>46240</v>
      </c>
    </row>
    <row r="82" spans="2:6" x14ac:dyDescent="0.25">
      <c r="B82" s="22" t="s">
        <v>30</v>
      </c>
      <c r="C82" t="s">
        <v>95</v>
      </c>
      <c r="D82" t="s">
        <v>96</v>
      </c>
      <c r="E82" t="s">
        <v>70</v>
      </c>
      <c r="F82">
        <v>60035</v>
      </c>
    </row>
    <row r="83" spans="2:6" x14ac:dyDescent="0.25">
      <c r="B83" s="63" t="s">
        <v>26</v>
      </c>
      <c r="C83" t="s">
        <v>134</v>
      </c>
      <c r="D83" t="s">
        <v>135</v>
      </c>
      <c r="E83" t="s">
        <v>136</v>
      </c>
      <c r="F83">
        <v>20151</v>
      </c>
    </row>
    <row r="84" spans="2:6" x14ac:dyDescent="0.25">
      <c r="B84" s="22" t="s">
        <v>32</v>
      </c>
      <c r="C84" t="s">
        <v>77</v>
      </c>
      <c r="D84" t="s">
        <v>78</v>
      </c>
      <c r="E84" t="s">
        <v>79</v>
      </c>
      <c r="F84">
        <v>65806</v>
      </c>
    </row>
    <row r="85" spans="2:6" x14ac:dyDescent="0.25">
      <c r="B85" s="22" t="s">
        <v>29</v>
      </c>
      <c r="C85" t="s">
        <v>100</v>
      </c>
      <c r="D85" t="s">
        <v>101</v>
      </c>
      <c r="E85" t="s">
        <v>88</v>
      </c>
      <c r="F85">
        <v>50310</v>
      </c>
    </row>
    <row r="86" spans="2:6" x14ac:dyDescent="0.25">
      <c r="B86" s="63" t="s">
        <v>11</v>
      </c>
      <c r="C86" t="s">
        <v>108</v>
      </c>
      <c r="D86" t="s">
        <v>109</v>
      </c>
      <c r="E86" t="s">
        <v>93</v>
      </c>
      <c r="F86">
        <v>11793</v>
      </c>
    </row>
    <row r="87" spans="2:6" x14ac:dyDescent="0.25">
      <c r="B87" s="24" t="s">
        <v>39</v>
      </c>
      <c r="C87" t="s">
        <v>66</v>
      </c>
      <c r="D87" t="s">
        <v>67</v>
      </c>
      <c r="E87" t="s">
        <v>68</v>
      </c>
      <c r="F87">
        <v>98059</v>
      </c>
    </row>
    <row r="88" spans="2:6" x14ac:dyDescent="0.25">
      <c r="B88" s="22" t="s">
        <v>31</v>
      </c>
      <c r="C88" t="s">
        <v>80</v>
      </c>
      <c r="D88" t="s">
        <v>81</v>
      </c>
      <c r="E88" t="s">
        <v>82</v>
      </c>
      <c r="F88">
        <v>54902</v>
      </c>
    </row>
    <row r="89" spans="2:6" x14ac:dyDescent="0.25">
      <c r="B89" s="22" t="s">
        <v>35</v>
      </c>
      <c r="C89" t="s">
        <v>102</v>
      </c>
      <c r="D89" t="s">
        <v>103</v>
      </c>
      <c r="E89" t="s">
        <v>104</v>
      </c>
      <c r="F89">
        <v>85205</v>
      </c>
    </row>
    <row r="90" spans="2:6" x14ac:dyDescent="0.25">
      <c r="B90" s="22" t="s">
        <v>38</v>
      </c>
      <c r="C90" t="s">
        <v>141</v>
      </c>
      <c r="D90" t="s">
        <v>69</v>
      </c>
      <c r="E90" t="s">
        <v>70</v>
      </c>
      <c r="F90">
        <v>60085</v>
      </c>
    </row>
    <row r="91" spans="2:6" x14ac:dyDescent="0.25">
      <c r="B91" s="63" t="s">
        <v>28</v>
      </c>
      <c r="C91" t="s">
        <v>124</v>
      </c>
      <c r="D91" t="s">
        <v>125</v>
      </c>
      <c r="E91" t="s">
        <v>73</v>
      </c>
      <c r="F91">
        <v>15601</v>
      </c>
    </row>
    <row r="92" spans="2:6" x14ac:dyDescent="0.25">
      <c r="B92" s="22" t="s">
        <v>48</v>
      </c>
      <c r="C92" t="s">
        <v>71</v>
      </c>
      <c r="D92" t="s">
        <v>72</v>
      </c>
      <c r="E92" t="s">
        <v>73</v>
      </c>
      <c r="F92">
        <v>16601</v>
      </c>
    </row>
    <row r="93" spans="2:6" x14ac:dyDescent="0.25">
      <c r="B93" s="63" t="s">
        <v>25</v>
      </c>
      <c r="C93" t="s">
        <v>86</v>
      </c>
      <c r="D93" t="s">
        <v>87</v>
      </c>
      <c r="E93" t="s">
        <v>88</v>
      </c>
      <c r="F93">
        <v>52806</v>
      </c>
    </row>
    <row r="94" spans="2:6" x14ac:dyDescent="0.25">
      <c r="B94" s="63" t="s">
        <v>23</v>
      </c>
      <c r="C94" t="s">
        <v>115</v>
      </c>
      <c r="D94" t="s">
        <v>116</v>
      </c>
      <c r="E94" t="s">
        <v>117</v>
      </c>
      <c r="F94">
        <v>80014</v>
      </c>
    </row>
    <row r="95" spans="2:6" x14ac:dyDescent="0.25">
      <c r="B95" s="22" t="s">
        <v>114</v>
      </c>
      <c r="C95" t="s">
        <v>113</v>
      </c>
      <c r="D95" t="s">
        <v>55</v>
      </c>
      <c r="E95" t="s">
        <v>68</v>
      </c>
      <c r="F95">
        <v>98012</v>
      </c>
    </row>
    <row r="96" spans="2:6" x14ac:dyDescent="0.25">
      <c r="B96" s="22" t="s">
        <v>42</v>
      </c>
      <c r="C96" t="s">
        <v>94</v>
      </c>
      <c r="D96" t="s">
        <v>92</v>
      </c>
      <c r="E96" t="s">
        <v>93</v>
      </c>
      <c r="F96">
        <v>11375</v>
      </c>
    </row>
    <row r="97" spans="2:6" x14ac:dyDescent="0.25">
      <c r="B97" s="22" t="s">
        <v>43</v>
      </c>
      <c r="C97" t="s">
        <v>137</v>
      </c>
      <c r="D97" t="s">
        <v>138</v>
      </c>
      <c r="E97" t="s">
        <v>93</v>
      </c>
      <c r="F97">
        <v>10016</v>
      </c>
    </row>
    <row r="98" spans="2:6" x14ac:dyDescent="0.25">
      <c r="B98" s="22" t="s">
        <v>36</v>
      </c>
      <c r="C98" t="s">
        <v>121</v>
      </c>
      <c r="D98" t="s">
        <v>122</v>
      </c>
      <c r="E98" t="s">
        <v>123</v>
      </c>
      <c r="F98">
        <v>96822</v>
      </c>
    </row>
    <row r="99" spans="2:6" x14ac:dyDescent="0.25">
      <c r="B99" s="63" t="s">
        <v>21</v>
      </c>
      <c r="C99" t="s">
        <v>126</v>
      </c>
      <c r="D99" t="s">
        <v>127</v>
      </c>
      <c r="E99" t="s">
        <v>128</v>
      </c>
      <c r="F99">
        <v>68701</v>
      </c>
    </row>
    <row r="100" spans="2:6" x14ac:dyDescent="0.25">
      <c r="B100" s="63" t="s">
        <v>47</v>
      </c>
      <c r="C100" t="s">
        <v>119</v>
      </c>
      <c r="D100" t="s">
        <v>118</v>
      </c>
      <c r="E100" t="s">
        <v>120</v>
      </c>
      <c r="F100">
        <v>42141</v>
      </c>
    </row>
    <row r="101" spans="2:6" x14ac:dyDescent="0.25">
      <c r="B101" s="22" t="s">
        <v>37</v>
      </c>
      <c r="C101" t="s">
        <v>131</v>
      </c>
      <c r="D101" t="s">
        <v>132</v>
      </c>
      <c r="E101" t="s">
        <v>133</v>
      </c>
      <c r="F101" s="64">
        <v>7866</v>
      </c>
    </row>
    <row r="102" spans="2:6" x14ac:dyDescent="0.25">
      <c r="B102" s="63" t="s">
        <v>10</v>
      </c>
      <c r="C102" t="s">
        <v>74</v>
      </c>
      <c r="D102" t="s">
        <v>75</v>
      </c>
      <c r="E102" t="s">
        <v>76</v>
      </c>
      <c r="F102">
        <v>76051</v>
      </c>
    </row>
    <row r="103" spans="2:6" x14ac:dyDescent="0.25">
      <c r="B103" s="22" t="s">
        <v>34</v>
      </c>
      <c r="C103" t="s">
        <v>111</v>
      </c>
      <c r="D103" t="s">
        <v>112</v>
      </c>
      <c r="E103" t="s">
        <v>73</v>
      </c>
      <c r="F103">
        <v>15136</v>
      </c>
    </row>
    <row r="104" spans="2:6" x14ac:dyDescent="0.25">
      <c r="B104" s="24" t="s">
        <v>41</v>
      </c>
      <c r="C104" t="s">
        <v>129</v>
      </c>
      <c r="D104" t="s">
        <v>130</v>
      </c>
      <c r="E104" t="s">
        <v>76</v>
      </c>
      <c r="F104">
        <v>78230</v>
      </c>
    </row>
    <row r="105" spans="2:6" x14ac:dyDescent="0.25">
      <c r="B105" s="63" t="s">
        <v>12</v>
      </c>
      <c r="C105" t="s">
        <v>97</v>
      </c>
      <c r="D105" t="s">
        <v>98</v>
      </c>
      <c r="E105" t="s">
        <v>99</v>
      </c>
      <c r="F105">
        <v>37918</v>
      </c>
    </row>
    <row r="106" spans="2:6" x14ac:dyDescent="0.25">
      <c r="B106" s="63" t="s">
        <v>27</v>
      </c>
      <c r="C106" t="s">
        <v>139</v>
      </c>
      <c r="D106" t="s">
        <v>140</v>
      </c>
      <c r="E106" t="s">
        <v>73</v>
      </c>
      <c r="F106">
        <v>15132</v>
      </c>
    </row>
    <row r="107" spans="2:6" x14ac:dyDescent="0.25">
      <c r="B107" s="63" t="s">
        <v>9</v>
      </c>
      <c r="C107" t="s">
        <v>105</v>
      </c>
      <c r="D107" t="s">
        <v>106</v>
      </c>
      <c r="E107" t="s">
        <v>107</v>
      </c>
      <c r="F107">
        <v>28403</v>
      </c>
    </row>
    <row r="108" spans="2:6" x14ac:dyDescent="0.25">
      <c r="B108" s="24" t="s">
        <v>40</v>
      </c>
      <c r="C108" t="s">
        <v>110</v>
      </c>
      <c r="D108" t="s">
        <v>78</v>
      </c>
      <c r="E108" t="s">
        <v>85</v>
      </c>
      <c r="F108">
        <v>45503</v>
      </c>
    </row>
    <row r="109" spans="2:6" x14ac:dyDescent="0.25">
      <c r="B109" s="63" t="s">
        <v>22</v>
      </c>
      <c r="C109" t="s">
        <v>63</v>
      </c>
      <c r="D109" t="s">
        <v>64</v>
      </c>
      <c r="E109" t="s">
        <v>65</v>
      </c>
      <c r="F109">
        <v>93702</v>
      </c>
    </row>
    <row r="110" spans="2:6" x14ac:dyDescent="0.25">
      <c r="B110" s="63"/>
    </row>
    <row r="111" spans="2:6" x14ac:dyDescent="0.25">
      <c r="B111" s="63"/>
    </row>
    <row r="112" spans="2:6" x14ac:dyDescent="0.25">
      <c r="B112" s="63"/>
    </row>
    <row r="113" spans="2:2" x14ac:dyDescent="0.25">
      <c r="B113" s="63"/>
    </row>
  </sheetData>
  <sortState ref="B80:F114">
    <sortCondition ref="B81"/>
  </sortState>
  <pageMargins left="0.25" right="0.25" top="0.75" bottom="0.75" header="0.3" footer="0.3"/>
  <pageSetup orientation="landscape" r:id="rId1"/>
  <ignoredErrors>
    <ignoredError sqref="C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7"/>
  <sheetViews>
    <sheetView tabSelected="1" workbookViewId="0">
      <selection activeCell="A7" sqref="A7"/>
    </sheetView>
  </sheetViews>
  <sheetFormatPr defaultRowHeight="15" x14ac:dyDescent="0.25"/>
  <cols>
    <col min="1" max="1" width="33.7109375" customWidth="1"/>
    <col min="2" max="2" width="49.140625" customWidth="1"/>
    <col min="3" max="3" width="22.140625" customWidth="1"/>
    <col min="4" max="4" width="5.42578125" customWidth="1"/>
    <col min="5" max="5" width="6.85546875" customWidth="1"/>
  </cols>
  <sheetData>
    <row r="1" spans="1:5" ht="15.75" thickBot="1" x14ac:dyDescent="0.3">
      <c r="A1" s="65" t="s">
        <v>58</v>
      </c>
      <c r="B1" s="66" t="s">
        <v>59</v>
      </c>
      <c r="C1" s="66" t="s">
        <v>142</v>
      </c>
      <c r="D1" s="66" t="s">
        <v>143</v>
      </c>
      <c r="E1" s="66" t="s">
        <v>62</v>
      </c>
    </row>
    <row r="3" spans="1:5" x14ac:dyDescent="0.25">
      <c r="A3" s="67" t="s">
        <v>398</v>
      </c>
      <c r="B3" s="67" t="s">
        <v>399</v>
      </c>
      <c r="C3" s="67" t="s">
        <v>400</v>
      </c>
      <c r="D3" s="67" t="s">
        <v>401</v>
      </c>
      <c r="E3" s="70">
        <v>99518</v>
      </c>
    </row>
    <row r="4" spans="1:5" x14ac:dyDescent="0.25">
      <c r="A4" s="67" t="s">
        <v>402</v>
      </c>
      <c r="B4" s="67" t="s">
        <v>403</v>
      </c>
      <c r="C4" s="67" t="s">
        <v>400</v>
      </c>
      <c r="D4" s="67" t="s">
        <v>401</v>
      </c>
      <c r="E4" s="70">
        <v>99515</v>
      </c>
    </row>
    <row r="5" spans="1:5" x14ac:dyDescent="0.25">
      <c r="A5" s="67" t="s">
        <v>367</v>
      </c>
      <c r="B5" s="67" t="s">
        <v>368</v>
      </c>
      <c r="C5" s="67" t="s">
        <v>369</v>
      </c>
      <c r="D5" s="67" t="s">
        <v>370</v>
      </c>
      <c r="E5" s="70">
        <v>35007</v>
      </c>
    </row>
    <row r="6" spans="1:5" x14ac:dyDescent="0.25">
      <c r="A6" s="67" t="s">
        <v>404</v>
      </c>
      <c r="B6" s="67" t="s">
        <v>405</v>
      </c>
      <c r="C6" s="67" t="s">
        <v>406</v>
      </c>
      <c r="D6" s="67" t="s">
        <v>370</v>
      </c>
      <c r="E6" s="70">
        <v>35016</v>
      </c>
    </row>
    <row r="7" spans="1:5" x14ac:dyDescent="0.25">
      <c r="A7" s="67" t="s">
        <v>462</v>
      </c>
      <c r="B7" s="67" t="s">
        <v>463</v>
      </c>
      <c r="C7" s="67" t="s">
        <v>464</v>
      </c>
      <c r="D7" s="67" t="s">
        <v>370</v>
      </c>
      <c r="E7" s="70">
        <v>35205</v>
      </c>
    </row>
    <row r="8" spans="1:5" x14ac:dyDescent="0.25">
      <c r="A8" s="67" t="s">
        <v>465</v>
      </c>
      <c r="B8" s="67" t="s">
        <v>466</v>
      </c>
      <c r="C8" s="67" t="s">
        <v>464</v>
      </c>
      <c r="D8" s="67" t="s">
        <v>370</v>
      </c>
      <c r="E8" s="70">
        <v>35223</v>
      </c>
    </row>
    <row r="9" spans="1:5" x14ac:dyDescent="0.25">
      <c r="A9" s="67" t="s">
        <v>512</v>
      </c>
      <c r="B9" s="67" t="s">
        <v>513</v>
      </c>
      <c r="C9" s="67" t="s">
        <v>514</v>
      </c>
      <c r="D9" s="67" t="s">
        <v>370</v>
      </c>
      <c r="E9" s="70">
        <v>35205</v>
      </c>
    </row>
    <row r="10" spans="1:5" x14ac:dyDescent="0.25">
      <c r="A10" s="67" t="s">
        <v>719</v>
      </c>
      <c r="B10" s="67" t="s">
        <v>720</v>
      </c>
      <c r="C10" s="67" t="s">
        <v>721</v>
      </c>
      <c r="D10" s="67" t="s">
        <v>370</v>
      </c>
      <c r="E10" s="70">
        <v>35901</v>
      </c>
    </row>
    <row r="11" spans="1:5" x14ac:dyDescent="0.25">
      <c r="A11" s="67" t="s">
        <v>722</v>
      </c>
      <c r="B11" s="67" t="s">
        <v>723</v>
      </c>
      <c r="C11" s="67" t="s">
        <v>721</v>
      </c>
      <c r="D11" s="67" t="s">
        <v>370</v>
      </c>
      <c r="E11" s="70">
        <v>35901</v>
      </c>
    </row>
    <row r="12" spans="1:5" x14ac:dyDescent="0.25">
      <c r="A12" s="67" t="s">
        <v>784</v>
      </c>
      <c r="B12" s="67" t="s">
        <v>785</v>
      </c>
      <c r="C12" s="67" t="s">
        <v>786</v>
      </c>
      <c r="D12" s="67" t="s">
        <v>370</v>
      </c>
      <c r="E12" s="70">
        <v>35209</v>
      </c>
    </row>
    <row r="13" spans="1:5" x14ac:dyDescent="0.25">
      <c r="A13" s="67" t="s">
        <v>803</v>
      </c>
      <c r="B13" s="67" t="s">
        <v>804</v>
      </c>
      <c r="C13" s="67" t="s">
        <v>805</v>
      </c>
      <c r="D13" s="67" t="s">
        <v>370</v>
      </c>
      <c r="E13" s="70">
        <v>35801</v>
      </c>
    </row>
    <row r="14" spans="1:5" x14ac:dyDescent="0.25">
      <c r="A14" s="67" t="s">
        <v>1269</v>
      </c>
      <c r="B14" s="67" t="s">
        <v>1270</v>
      </c>
      <c r="C14" s="67" t="s">
        <v>1271</v>
      </c>
      <c r="D14" s="67" t="s">
        <v>370</v>
      </c>
      <c r="E14" s="70">
        <v>36527</v>
      </c>
    </row>
    <row r="15" spans="1:5" x14ac:dyDescent="0.25">
      <c r="A15" s="67" t="s">
        <v>829</v>
      </c>
      <c r="B15" s="67" t="s">
        <v>830</v>
      </c>
      <c r="C15" s="67" t="s">
        <v>831</v>
      </c>
      <c r="D15" s="67" t="s">
        <v>832</v>
      </c>
      <c r="E15" s="70">
        <v>72401</v>
      </c>
    </row>
    <row r="16" spans="1:5" x14ac:dyDescent="0.25">
      <c r="A16" s="69" t="s">
        <v>35</v>
      </c>
      <c r="B16" s="67" t="s">
        <v>102</v>
      </c>
      <c r="C16" s="67" t="s">
        <v>103</v>
      </c>
      <c r="D16" s="67" t="s">
        <v>104</v>
      </c>
      <c r="E16" s="67">
        <v>85205</v>
      </c>
    </row>
    <row r="17" spans="1:5" x14ac:dyDescent="0.25">
      <c r="A17" s="67" t="s">
        <v>738</v>
      </c>
      <c r="B17" s="67" t="s">
        <v>739</v>
      </c>
      <c r="C17" s="67" t="s">
        <v>740</v>
      </c>
      <c r="D17" s="67" t="s">
        <v>104</v>
      </c>
      <c r="E17" s="70">
        <v>85308</v>
      </c>
    </row>
    <row r="18" spans="1:5" x14ac:dyDescent="0.25">
      <c r="A18" s="67" t="s">
        <v>1093</v>
      </c>
      <c r="B18" s="67" t="s">
        <v>1094</v>
      </c>
      <c r="C18" s="67" t="s">
        <v>1095</v>
      </c>
      <c r="D18" s="67" t="s">
        <v>104</v>
      </c>
      <c r="E18" s="70">
        <v>85016</v>
      </c>
    </row>
    <row r="19" spans="1:5" x14ac:dyDescent="0.25">
      <c r="A19" s="67" t="s">
        <v>1096</v>
      </c>
      <c r="B19" s="67" t="s">
        <v>1097</v>
      </c>
      <c r="C19" s="67" t="s">
        <v>1095</v>
      </c>
      <c r="D19" s="67" t="s">
        <v>104</v>
      </c>
      <c r="E19" s="70">
        <v>85037</v>
      </c>
    </row>
    <row r="20" spans="1:5" x14ac:dyDescent="0.25">
      <c r="A20" s="67" t="s">
        <v>1098</v>
      </c>
      <c r="B20" s="67" t="s">
        <v>1099</v>
      </c>
      <c r="C20" s="67" t="s">
        <v>1095</v>
      </c>
      <c r="D20" s="67" t="s">
        <v>104</v>
      </c>
      <c r="E20" s="70">
        <v>85029</v>
      </c>
    </row>
    <row r="21" spans="1:5" x14ac:dyDescent="0.25">
      <c r="A21" s="67" t="s">
        <v>1336</v>
      </c>
      <c r="B21" s="67" t="s">
        <v>1337</v>
      </c>
      <c r="C21" s="67" t="s">
        <v>1338</v>
      </c>
      <c r="D21" s="67" t="s">
        <v>104</v>
      </c>
      <c r="E21" s="70">
        <v>85282</v>
      </c>
    </row>
    <row r="22" spans="1:5" x14ac:dyDescent="0.25">
      <c r="A22" s="67" t="s">
        <v>1336</v>
      </c>
      <c r="B22" s="67" t="s">
        <v>1354</v>
      </c>
      <c r="C22" s="67" t="s">
        <v>1355</v>
      </c>
      <c r="D22" s="67" t="s">
        <v>104</v>
      </c>
      <c r="E22" s="70">
        <v>85712</v>
      </c>
    </row>
    <row r="23" spans="1:5" x14ac:dyDescent="0.25">
      <c r="A23" s="67" t="s">
        <v>22</v>
      </c>
      <c r="B23" s="67" t="s">
        <v>63</v>
      </c>
      <c r="C23" s="67" t="s">
        <v>64</v>
      </c>
      <c r="D23" s="67" t="s">
        <v>65</v>
      </c>
      <c r="E23" s="67">
        <v>93702</v>
      </c>
    </row>
    <row r="24" spans="1:5" x14ac:dyDescent="0.25">
      <c r="A24" s="67" t="s">
        <v>361</v>
      </c>
      <c r="B24" s="67" t="s">
        <v>362</v>
      </c>
      <c r="C24" s="67" t="s">
        <v>363</v>
      </c>
      <c r="D24" s="67" t="s">
        <v>65</v>
      </c>
      <c r="E24" s="70">
        <v>94501</v>
      </c>
    </row>
    <row r="25" spans="1:5" x14ac:dyDescent="0.25">
      <c r="A25" s="67" t="s">
        <v>393</v>
      </c>
      <c r="B25" s="67" t="s">
        <v>394</v>
      </c>
      <c r="C25" s="67" t="s">
        <v>395</v>
      </c>
      <c r="D25" s="67" t="s">
        <v>65</v>
      </c>
      <c r="E25" s="70">
        <v>92804</v>
      </c>
    </row>
    <row r="26" spans="1:5" x14ac:dyDescent="0.25">
      <c r="A26" s="67" t="s">
        <v>396</v>
      </c>
      <c r="B26" s="67" t="s">
        <v>397</v>
      </c>
      <c r="C26" s="67" t="s">
        <v>395</v>
      </c>
      <c r="D26" s="67" t="s">
        <v>65</v>
      </c>
      <c r="E26" s="70">
        <v>92802</v>
      </c>
    </row>
    <row r="27" spans="1:5" x14ac:dyDescent="0.25">
      <c r="A27" s="67" t="s">
        <v>442</v>
      </c>
      <c r="B27" s="67" t="s">
        <v>443</v>
      </c>
      <c r="C27" s="67" t="s">
        <v>444</v>
      </c>
      <c r="D27" s="67" t="s">
        <v>65</v>
      </c>
      <c r="E27" s="70">
        <v>94002</v>
      </c>
    </row>
    <row r="28" spans="1:5" x14ac:dyDescent="0.25">
      <c r="A28" s="67" t="s">
        <v>503</v>
      </c>
      <c r="B28" s="67" t="s">
        <v>504</v>
      </c>
      <c r="C28" s="67" t="s">
        <v>505</v>
      </c>
      <c r="D28" s="67" t="s">
        <v>65</v>
      </c>
      <c r="E28" s="70">
        <v>90620</v>
      </c>
    </row>
    <row r="29" spans="1:5" x14ac:dyDescent="0.25">
      <c r="A29" s="67" t="s">
        <v>506</v>
      </c>
      <c r="B29" s="67" t="s">
        <v>507</v>
      </c>
      <c r="C29" s="67" t="s">
        <v>508</v>
      </c>
      <c r="D29" s="67" t="s">
        <v>65</v>
      </c>
      <c r="E29" s="70">
        <v>91505</v>
      </c>
    </row>
    <row r="30" spans="1:5" x14ac:dyDescent="0.25">
      <c r="A30" s="67" t="s">
        <v>509</v>
      </c>
      <c r="B30" s="67" t="s">
        <v>510</v>
      </c>
      <c r="C30" s="67" t="s">
        <v>511</v>
      </c>
      <c r="D30" s="67" t="s">
        <v>65</v>
      </c>
      <c r="E30" s="70">
        <v>94010</v>
      </c>
    </row>
    <row r="31" spans="1:5" x14ac:dyDescent="0.25">
      <c r="A31" s="67" t="s">
        <v>515</v>
      </c>
      <c r="B31" s="67" t="s">
        <v>516</v>
      </c>
      <c r="C31" s="67" t="s">
        <v>517</v>
      </c>
      <c r="D31" s="67" t="s">
        <v>65</v>
      </c>
      <c r="E31" s="70">
        <v>95608</v>
      </c>
    </row>
    <row r="32" spans="1:5" x14ac:dyDescent="0.25">
      <c r="A32" s="67" t="s">
        <v>528</v>
      </c>
      <c r="B32" s="67" t="s">
        <v>529</v>
      </c>
      <c r="C32" s="67" t="s">
        <v>530</v>
      </c>
      <c r="D32" s="67" t="s">
        <v>65</v>
      </c>
      <c r="E32" s="70">
        <v>94546</v>
      </c>
    </row>
    <row r="33" spans="1:5" x14ac:dyDescent="0.25">
      <c r="A33" s="67" t="s">
        <v>565</v>
      </c>
      <c r="B33" s="67" t="s">
        <v>566</v>
      </c>
      <c r="C33" s="67" t="s">
        <v>567</v>
      </c>
      <c r="D33" s="67" t="s">
        <v>65</v>
      </c>
      <c r="E33" s="70">
        <v>91911</v>
      </c>
    </row>
    <row r="34" spans="1:5" x14ac:dyDescent="0.25">
      <c r="A34" s="67" t="s">
        <v>575</v>
      </c>
      <c r="B34" s="67" t="s">
        <v>576</v>
      </c>
      <c r="C34" s="67" t="s">
        <v>577</v>
      </c>
      <c r="D34" s="67" t="s">
        <v>65</v>
      </c>
      <c r="E34" s="70">
        <v>95610</v>
      </c>
    </row>
    <row r="35" spans="1:5" x14ac:dyDescent="0.25">
      <c r="A35" s="67" t="s">
        <v>593</v>
      </c>
      <c r="B35" s="67" t="s">
        <v>594</v>
      </c>
      <c r="C35" s="67" t="s">
        <v>595</v>
      </c>
      <c r="D35" s="67" t="s">
        <v>65</v>
      </c>
      <c r="E35" s="70">
        <v>92324</v>
      </c>
    </row>
    <row r="36" spans="1:5" x14ac:dyDescent="0.25">
      <c r="A36" s="67" t="s">
        <v>599</v>
      </c>
      <c r="B36" s="67" t="s">
        <v>600</v>
      </c>
      <c r="C36" s="67" t="s">
        <v>601</v>
      </c>
      <c r="D36" s="67" t="s">
        <v>65</v>
      </c>
      <c r="E36" s="70">
        <v>94520</v>
      </c>
    </row>
    <row r="37" spans="1:5" x14ac:dyDescent="0.25">
      <c r="A37" s="67" t="s">
        <v>608</v>
      </c>
      <c r="B37" s="67" t="s">
        <v>609</v>
      </c>
      <c r="C37" s="67" t="s">
        <v>610</v>
      </c>
      <c r="D37" s="67" t="s">
        <v>65</v>
      </c>
      <c r="E37" s="70">
        <v>92627</v>
      </c>
    </row>
    <row r="38" spans="1:5" x14ac:dyDescent="0.25">
      <c r="A38" s="67" t="s">
        <v>628</v>
      </c>
      <c r="B38" s="67" t="s">
        <v>629</v>
      </c>
      <c r="C38" s="67" t="s">
        <v>630</v>
      </c>
      <c r="D38" s="67" t="s">
        <v>65</v>
      </c>
      <c r="E38" s="70">
        <v>94526</v>
      </c>
    </row>
    <row r="39" spans="1:5" x14ac:dyDescent="0.25">
      <c r="A39" s="67" t="s">
        <v>654</v>
      </c>
      <c r="B39" s="67" t="s">
        <v>655</v>
      </c>
      <c r="C39" s="67" t="s">
        <v>656</v>
      </c>
      <c r="D39" s="67" t="s">
        <v>65</v>
      </c>
      <c r="E39" s="70">
        <v>90041</v>
      </c>
    </row>
    <row r="40" spans="1:5" x14ac:dyDescent="0.25">
      <c r="A40" s="67" t="s">
        <v>663</v>
      </c>
      <c r="B40" s="67" t="s">
        <v>664</v>
      </c>
      <c r="C40" s="67" t="s">
        <v>665</v>
      </c>
      <c r="D40" s="67" t="s">
        <v>65</v>
      </c>
      <c r="E40" s="70">
        <v>95624</v>
      </c>
    </row>
    <row r="41" spans="1:5" x14ac:dyDescent="0.25">
      <c r="A41" s="67" t="s">
        <v>669</v>
      </c>
      <c r="B41" s="67" t="s">
        <v>670</v>
      </c>
      <c r="C41" s="67" t="s">
        <v>671</v>
      </c>
      <c r="D41" s="67" t="s">
        <v>65</v>
      </c>
      <c r="E41" s="70">
        <v>92025</v>
      </c>
    </row>
    <row r="42" spans="1:5" x14ac:dyDescent="0.25">
      <c r="A42" s="67" t="s">
        <v>680</v>
      </c>
      <c r="B42" s="67" t="s">
        <v>681</v>
      </c>
      <c r="C42" s="67" t="s">
        <v>682</v>
      </c>
      <c r="D42" s="67" t="s">
        <v>65</v>
      </c>
      <c r="E42" s="70">
        <v>94533</v>
      </c>
    </row>
    <row r="43" spans="1:5" x14ac:dyDescent="0.25">
      <c r="A43" s="67" t="s">
        <v>713</v>
      </c>
      <c r="B43" s="67" t="s">
        <v>714</v>
      </c>
      <c r="C43" s="67" t="s">
        <v>64</v>
      </c>
      <c r="D43" s="67" t="s">
        <v>65</v>
      </c>
      <c r="E43" s="70">
        <v>93711</v>
      </c>
    </row>
    <row r="44" spans="1:5" x14ac:dyDescent="0.25">
      <c r="A44" s="67" t="s">
        <v>715</v>
      </c>
      <c r="B44" s="67" t="s">
        <v>716</v>
      </c>
      <c r="C44" s="67" t="s">
        <v>64</v>
      </c>
      <c r="D44" s="67" t="s">
        <v>65</v>
      </c>
      <c r="E44" s="70">
        <v>93711</v>
      </c>
    </row>
    <row r="45" spans="1:5" x14ac:dyDescent="0.25">
      <c r="A45" s="67" t="s">
        <v>717</v>
      </c>
      <c r="B45" s="67" t="s">
        <v>718</v>
      </c>
      <c r="C45" s="67" t="s">
        <v>64</v>
      </c>
      <c r="D45" s="67" t="s">
        <v>65</v>
      </c>
      <c r="E45" s="70">
        <v>93702</v>
      </c>
    </row>
    <row r="46" spans="1:5" x14ac:dyDescent="0.25">
      <c r="A46" s="67" t="s">
        <v>744</v>
      </c>
      <c r="B46" s="67" t="s">
        <v>745</v>
      </c>
      <c r="C46" s="67" t="s">
        <v>746</v>
      </c>
      <c r="D46" s="67" t="s">
        <v>65</v>
      </c>
      <c r="E46" s="70">
        <v>91344</v>
      </c>
    </row>
    <row r="47" spans="1:5" x14ac:dyDescent="0.25">
      <c r="A47" s="67" t="s">
        <v>769</v>
      </c>
      <c r="B47" s="67" t="s">
        <v>770</v>
      </c>
      <c r="C47" s="67" t="s">
        <v>771</v>
      </c>
      <c r="D47" s="67" t="s">
        <v>65</v>
      </c>
      <c r="E47" s="70">
        <v>93230</v>
      </c>
    </row>
    <row r="48" spans="1:5" x14ac:dyDescent="0.25">
      <c r="A48" s="67" t="s">
        <v>800</v>
      </c>
      <c r="B48" s="67" t="s">
        <v>801</v>
      </c>
      <c r="C48" s="67" t="s">
        <v>802</v>
      </c>
      <c r="D48" s="67" t="s">
        <v>65</v>
      </c>
      <c r="E48" s="70">
        <v>92647</v>
      </c>
    </row>
    <row r="49" spans="1:5" x14ac:dyDescent="0.25">
      <c r="A49" s="67" t="s">
        <v>813</v>
      </c>
      <c r="B49" s="67" t="s">
        <v>814</v>
      </c>
      <c r="C49" s="67" t="s">
        <v>815</v>
      </c>
      <c r="D49" s="67" t="s">
        <v>65</v>
      </c>
      <c r="E49" s="70">
        <v>92620</v>
      </c>
    </row>
    <row r="50" spans="1:5" x14ac:dyDescent="0.25">
      <c r="A50" s="67" t="s">
        <v>849</v>
      </c>
      <c r="B50" s="67" t="s">
        <v>850</v>
      </c>
      <c r="C50" s="67" t="s">
        <v>851</v>
      </c>
      <c r="D50" s="67" t="s">
        <v>65</v>
      </c>
      <c r="E50" s="70">
        <v>93534</v>
      </c>
    </row>
    <row r="51" spans="1:5" x14ac:dyDescent="0.25">
      <c r="A51" s="67" t="s">
        <v>883</v>
      </c>
      <c r="B51" s="67" t="s">
        <v>884</v>
      </c>
      <c r="C51" s="67" t="s">
        <v>885</v>
      </c>
      <c r="D51" s="67" t="s">
        <v>65</v>
      </c>
      <c r="E51" s="70">
        <v>90717</v>
      </c>
    </row>
    <row r="52" spans="1:5" x14ac:dyDescent="0.25">
      <c r="A52" s="67" t="s">
        <v>909</v>
      </c>
      <c r="B52" s="67" t="s">
        <v>910</v>
      </c>
      <c r="C52" s="67" t="s">
        <v>911</v>
      </c>
      <c r="D52" s="67" t="s">
        <v>65</v>
      </c>
      <c r="E52" s="70">
        <v>90292</v>
      </c>
    </row>
    <row r="53" spans="1:5" x14ac:dyDescent="0.25">
      <c r="A53" s="67" t="s">
        <v>912</v>
      </c>
      <c r="B53" s="67" t="s">
        <v>913</v>
      </c>
      <c r="C53" s="67" t="s">
        <v>914</v>
      </c>
      <c r="D53" s="67" t="s">
        <v>65</v>
      </c>
      <c r="E53" s="70">
        <v>95901</v>
      </c>
    </row>
    <row r="54" spans="1:5" x14ac:dyDescent="0.25">
      <c r="A54" s="67" t="s">
        <v>978</v>
      </c>
      <c r="B54" s="67" t="s">
        <v>979</v>
      </c>
      <c r="C54" s="67" t="s">
        <v>980</v>
      </c>
      <c r="D54" s="67" t="s">
        <v>65</v>
      </c>
      <c r="E54" s="70">
        <v>93940</v>
      </c>
    </row>
    <row r="55" spans="1:5" x14ac:dyDescent="0.25">
      <c r="A55" s="67" t="s">
        <v>987</v>
      </c>
      <c r="B55" s="67" t="s">
        <v>988</v>
      </c>
      <c r="C55" s="67" t="s">
        <v>989</v>
      </c>
      <c r="D55" s="67" t="s">
        <v>65</v>
      </c>
      <c r="E55" s="70">
        <v>92557</v>
      </c>
    </row>
    <row r="56" spans="1:5" x14ac:dyDescent="0.25">
      <c r="A56" s="67" t="s">
        <v>1022</v>
      </c>
      <c r="B56" s="67" t="s">
        <v>1023</v>
      </c>
      <c r="C56" s="67" t="s">
        <v>1024</v>
      </c>
      <c r="D56" s="67" t="s">
        <v>65</v>
      </c>
      <c r="E56" s="70">
        <v>91321</v>
      </c>
    </row>
    <row r="57" spans="1:5" x14ac:dyDescent="0.25">
      <c r="A57" s="67" t="s">
        <v>1030</v>
      </c>
      <c r="B57" s="67" t="s">
        <v>1031</v>
      </c>
      <c r="C57" s="67" t="s">
        <v>1032</v>
      </c>
      <c r="D57" s="67" t="s">
        <v>65</v>
      </c>
      <c r="E57" s="70">
        <v>92860</v>
      </c>
    </row>
    <row r="58" spans="1:5" x14ac:dyDescent="0.25">
      <c r="A58" s="67" t="s">
        <v>1040</v>
      </c>
      <c r="B58" s="67" t="s">
        <v>1041</v>
      </c>
      <c r="C58" s="67" t="s">
        <v>1042</v>
      </c>
      <c r="D58" s="67" t="s">
        <v>65</v>
      </c>
      <c r="E58" s="70">
        <v>91324</v>
      </c>
    </row>
    <row r="59" spans="1:5" x14ac:dyDescent="0.25">
      <c r="A59" s="67" t="s">
        <v>1043</v>
      </c>
      <c r="B59" s="67" t="s">
        <v>1044</v>
      </c>
      <c r="C59" s="67" t="s">
        <v>1045</v>
      </c>
      <c r="D59" s="67" t="s">
        <v>65</v>
      </c>
      <c r="E59" s="70">
        <v>92054</v>
      </c>
    </row>
    <row r="60" spans="1:5" x14ac:dyDescent="0.25">
      <c r="A60" s="67" t="s">
        <v>1100</v>
      </c>
      <c r="B60" s="67" t="s">
        <v>1101</v>
      </c>
      <c r="C60" s="67" t="s">
        <v>1102</v>
      </c>
      <c r="D60" s="67" t="s">
        <v>65</v>
      </c>
      <c r="E60" s="70">
        <v>94564</v>
      </c>
    </row>
    <row r="61" spans="1:5" x14ac:dyDescent="0.25">
      <c r="A61" s="67" t="s">
        <v>1109</v>
      </c>
      <c r="B61" s="67" t="s">
        <v>1110</v>
      </c>
      <c r="C61" s="67" t="s">
        <v>1111</v>
      </c>
      <c r="D61" s="67" t="s">
        <v>65</v>
      </c>
      <c r="E61" s="70">
        <v>94523</v>
      </c>
    </row>
    <row r="62" spans="1:5" x14ac:dyDescent="0.25">
      <c r="A62" s="67" t="s">
        <v>1169</v>
      </c>
      <c r="B62" s="67" t="s">
        <v>1170</v>
      </c>
      <c r="C62" s="67" t="s">
        <v>1171</v>
      </c>
      <c r="D62" s="67" t="s">
        <v>65</v>
      </c>
      <c r="E62" s="70">
        <v>94928</v>
      </c>
    </row>
    <row r="63" spans="1:5" x14ac:dyDescent="0.25">
      <c r="A63" s="67" t="s">
        <v>1175</v>
      </c>
      <c r="B63" s="67" t="s">
        <v>1176</v>
      </c>
      <c r="C63" s="67" t="s">
        <v>1177</v>
      </c>
      <c r="D63" s="67" t="s">
        <v>65</v>
      </c>
      <c r="E63" s="70">
        <v>95822</v>
      </c>
    </row>
    <row r="64" spans="1:5" x14ac:dyDescent="0.25">
      <c r="A64" s="67" t="s">
        <v>1178</v>
      </c>
      <c r="B64" s="67" t="s">
        <v>1179</v>
      </c>
      <c r="C64" s="67" t="s">
        <v>1180</v>
      </c>
      <c r="D64" s="67" t="s">
        <v>65</v>
      </c>
      <c r="E64" s="70">
        <v>95818</v>
      </c>
    </row>
    <row r="65" spans="1:5" x14ac:dyDescent="0.25">
      <c r="A65" s="67" t="s">
        <v>1181</v>
      </c>
      <c r="B65" s="67" t="s">
        <v>1182</v>
      </c>
      <c r="C65" s="67" t="s">
        <v>1180</v>
      </c>
      <c r="D65" s="67" t="s">
        <v>65</v>
      </c>
      <c r="E65" s="70">
        <v>95826</v>
      </c>
    </row>
    <row r="66" spans="1:5" x14ac:dyDescent="0.25">
      <c r="A66" s="67" t="s">
        <v>1199</v>
      </c>
      <c r="B66" s="67" t="s">
        <v>1200</v>
      </c>
      <c r="C66" s="67" t="s">
        <v>1201</v>
      </c>
      <c r="D66" s="67" t="s">
        <v>65</v>
      </c>
      <c r="E66" s="70">
        <v>92101</v>
      </c>
    </row>
    <row r="67" spans="1:5" x14ac:dyDescent="0.25">
      <c r="A67" s="67" t="s">
        <v>1202</v>
      </c>
      <c r="B67" s="67" t="s">
        <v>1203</v>
      </c>
      <c r="C67" s="67" t="s">
        <v>1201</v>
      </c>
      <c r="D67" s="67" t="s">
        <v>65</v>
      </c>
      <c r="E67" s="70">
        <v>92117</v>
      </c>
    </row>
    <row r="68" spans="1:5" x14ac:dyDescent="0.25">
      <c r="A68" s="67" t="s">
        <v>1204</v>
      </c>
      <c r="B68" s="67" t="s">
        <v>1205</v>
      </c>
      <c r="C68" s="67" t="s">
        <v>1206</v>
      </c>
      <c r="D68" s="67" t="s">
        <v>65</v>
      </c>
      <c r="E68" s="70">
        <v>94121</v>
      </c>
    </row>
    <row r="69" spans="1:5" x14ac:dyDescent="0.25">
      <c r="A69" s="67" t="s">
        <v>1207</v>
      </c>
      <c r="B69" s="67" t="s">
        <v>1208</v>
      </c>
      <c r="C69" s="67" t="s">
        <v>1209</v>
      </c>
      <c r="D69" s="67" t="s">
        <v>65</v>
      </c>
      <c r="E69" s="70">
        <v>95118</v>
      </c>
    </row>
    <row r="70" spans="1:5" x14ac:dyDescent="0.25">
      <c r="A70" s="67" t="s">
        <v>1210</v>
      </c>
      <c r="B70" s="67" t="s">
        <v>1211</v>
      </c>
      <c r="C70" s="67" t="s">
        <v>1209</v>
      </c>
      <c r="D70" s="67" t="s">
        <v>65</v>
      </c>
      <c r="E70" s="70">
        <v>95123</v>
      </c>
    </row>
    <row r="71" spans="1:5" x14ac:dyDescent="0.25">
      <c r="A71" s="67" t="s">
        <v>1212</v>
      </c>
      <c r="B71" s="67" t="s">
        <v>1213</v>
      </c>
      <c r="C71" s="67" t="s">
        <v>1209</v>
      </c>
      <c r="D71" s="67" t="s">
        <v>65</v>
      </c>
      <c r="E71" s="70">
        <v>95117</v>
      </c>
    </row>
    <row r="72" spans="1:5" x14ac:dyDescent="0.25">
      <c r="A72" s="67" t="s">
        <v>1214</v>
      </c>
      <c r="B72" s="67" t="s">
        <v>1215</v>
      </c>
      <c r="C72" s="67" t="s">
        <v>1216</v>
      </c>
      <c r="D72" s="67" t="s">
        <v>65</v>
      </c>
      <c r="E72" s="70">
        <v>92705</v>
      </c>
    </row>
    <row r="73" spans="1:5" x14ac:dyDescent="0.25">
      <c r="A73" s="67" t="s">
        <v>1217</v>
      </c>
      <c r="B73" s="67" t="s">
        <v>1218</v>
      </c>
      <c r="C73" s="67" t="s">
        <v>1219</v>
      </c>
      <c r="D73" s="67" t="s">
        <v>65</v>
      </c>
      <c r="E73" s="70">
        <v>92071</v>
      </c>
    </row>
    <row r="74" spans="1:5" x14ac:dyDescent="0.25">
      <c r="A74" s="67" t="s">
        <v>1253</v>
      </c>
      <c r="B74" s="67" t="s">
        <v>1254</v>
      </c>
      <c r="C74" s="67" t="s">
        <v>1255</v>
      </c>
      <c r="D74" s="67" t="s">
        <v>65</v>
      </c>
      <c r="E74" s="70">
        <v>93063</v>
      </c>
    </row>
    <row r="75" spans="1:5" x14ac:dyDescent="0.25">
      <c r="A75" s="67" t="s">
        <v>1263</v>
      </c>
      <c r="B75" s="67" t="s">
        <v>1264</v>
      </c>
      <c r="C75" s="67" t="s">
        <v>1265</v>
      </c>
      <c r="D75" s="67" t="s">
        <v>65</v>
      </c>
      <c r="E75" s="70">
        <v>95370</v>
      </c>
    </row>
    <row r="76" spans="1:5" x14ac:dyDescent="0.25">
      <c r="A76" s="67" t="s">
        <v>1305</v>
      </c>
      <c r="B76" s="67" t="s">
        <v>1306</v>
      </c>
      <c r="C76" s="67" t="s">
        <v>1307</v>
      </c>
      <c r="D76" s="67" t="s">
        <v>65</v>
      </c>
      <c r="E76" s="70">
        <v>91604</v>
      </c>
    </row>
    <row r="77" spans="1:5" x14ac:dyDescent="0.25">
      <c r="A77" s="67" t="s">
        <v>1308</v>
      </c>
      <c r="B77" s="67" t="s">
        <v>1309</v>
      </c>
      <c r="C77" s="67" t="s">
        <v>1310</v>
      </c>
      <c r="D77" s="67" t="s">
        <v>65</v>
      </c>
      <c r="E77" s="70">
        <v>94086</v>
      </c>
    </row>
    <row r="78" spans="1:5" x14ac:dyDescent="0.25">
      <c r="A78" s="67" t="s">
        <v>1311</v>
      </c>
      <c r="B78" s="67" t="s">
        <v>1312</v>
      </c>
      <c r="C78" s="67" t="s">
        <v>1313</v>
      </c>
      <c r="D78" s="67" t="s">
        <v>65</v>
      </c>
      <c r="E78" s="70">
        <v>91342</v>
      </c>
    </row>
    <row r="79" spans="1:5" x14ac:dyDescent="0.25">
      <c r="A79" s="67" t="s">
        <v>1330</v>
      </c>
      <c r="B79" s="67" t="s">
        <v>1331</v>
      </c>
      <c r="C79" s="67" t="s">
        <v>1332</v>
      </c>
      <c r="D79" s="67" t="s">
        <v>65</v>
      </c>
      <c r="E79" s="70">
        <v>91356</v>
      </c>
    </row>
    <row r="80" spans="1:5" x14ac:dyDescent="0.25">
      <c r="A80" s="67" t="s">
        <v>1380</v>
      </c>
      <c r="B80" s="67" t="s">
        <v>1381</v>
      </c>
      <c r="C80" s="67" t="s">
        <v>1382</v>
      </c>
      <c r="D80" s="67" t="s">
        <v>65</v>
      </c>
      <c r="E80" s="70">
        <v>93277</v>
      </c>
    </row>
    <row r="81" spans="1:5" x14ac:dyDescent="0.25">
      <c r="A81" s="67" t="s">
        <v>1392</v>
      </c>
      <c r="B81" s="67" t="s">
        <v>1393</v>
      </c>
      <c r="C81" s="67" t="s">
        <v>1394</v>
      </c>
      <c r="D81" s="67" t="s">
        <v>65</v>
      </c>
      <c r="E81" s="70">
        <v>91789</v>
      </c>
    </row>
    <row r="82" spans="1:5" x14ac:dyDescent="0.25">
      <c r="A82" s="67" t="s">
        <v>1443</v>
      </c>
      <c r="B82" s="67" t="s">
        <v>1444</v>
      </c>
      <c r="C82" s="67" t="s">
        <v>1445</v>
      </c>
      <c r="D82" s="67" t="s">
        <v>65</v>
      </c>
      <c r="E82" s="70">
        <v>91364</v>
      </c>
    </row>
    <row r="83" spans="1:5" x14ac:dyDescent="0.25">
      <c r="A83" s="67" t="s">
        <v>23</v>
      </c>
      <c r="B83" s="67" t="s">
        <v>115</v>
      </c>
      <c r="C83" s="67" t="s">
        <v>116</v>
      </c>
      <c r="D83" s="67" t="s">
        <v>117</v>
      </c>
      <c r="E83" s="67">
        <v>80014</v>
      </c>
    </row>
    <row r="84" spans="1:5" x14ac:dyDescent="0.25">
      <c r="A84" s="67" t="s">
        <v>410</v>
      </c>
      <c r="B84" s="67" t="s">
        <v>411</v>
      </c>
      <c r="C84" s="67" t="s">
        <v>116</v>
      </c>
      <c r="D84" s="67" t="s">
        <v>117</v>
      </c>
      <c r="E84" s="70">
        <v>80012</v>
      </c>
    </row>
    <row r="85" spans="1:5" x14ac:dyDescent="0.25">
      <c r="A85" s="67" t="s">
        <v>412</v>
      </c>
      <c r="B85" s="67" t="s">
        <v>413</v>
      </c>
      <c r="C85" s="67" t="s">
        <v>116</v>
      </c>
      <c r="D85" s="67" t="s">
        <v>117</v>
      </c>
      <c r="E85" s="70">
        <v>80014</v>
      </c>
    </row>
    <row r="86" spans="1:5" x14ac:dyDescent="0.25">
      <c r="A86" s="67" t="s">
        <v>497</v>
      </c>
      <c r="B86" s="67" t="s">
        <v>498</v>
      </c>
      <c r="C86" s="67" t="s">
        <v>499</v>
      </c>
      <c r="D86" s="67" t="s">
        <v>117</v>
      </c>
      <c r="E86" s="70">
        <v>80021</v>
      </c>
    </row>
    <row r="87" spans="1:5" x14ac:dyDescent="0.25">
      <c r="A87" s="67" t="s">
        <v>877</v>
      </c>
      <c r="B87" s="67" t="s">
        <v>878</v>
      </c>
      <c r="C87" s="67" t="s">
        <v>879</v>
      </c>
      <c r="D87" s="67" t="s">
        <v>117</v>
      </c>
      <c r="E87" s="70">
        <v>80122</v>
      </c>
    </row>
    <row r="88" spans="1:5" x14ac:dyDescent="0.25">
      <c r="A88" s="67" t="s">
        <v>445</v>
      </c>
      <c r="B88" s="67" t="s">
        <v>446</v>
      </c>
      <c r="C88" s="67" t="s">
        <v>447</v>
      </c>
      <c r="D88" s="67" t="s">
        <v>448</v>
      </c>
      <c r="E88" s="70">
        <v>6037</v>
      </c>
    </row>
    <row r="89" spans="1:5" x14ac:dyDescent="0.25">
      <c r="A89" s="67" t="s">
        <v>666</v>
      </c>
      <c r="B89" s="67" t="s">
        <v>667</v>
      </c>
      <c r="C89" s="67" t="s">
        <v>668</v>
      </c>
      <c r="D89" s="67" t="s">
        <v>448</v>
      </c>
      <c r="E89" s="70">
        <v>6082</v>
      </c>
    </row>
    <row r="90" spans="1:5" x14ac:dyDescent="0.25">
      <c r="A90" s="67" t="s">
        <v>1389</v>
      </c>
      <c r="B90" s="67" t="s">
        <v>1390</v>
      </c>
      <c r="C90" s="67" t="s">
        <v>1391</v>
      </c>
      <c r="D90" s="67" t="s">
        <v>448</v>
      </c>
      <c r="E90" s="70">
        <v>32904</v>
      </c>
    </row>
    <row r="91" spans="1:5" x14ac:dyDescent="0.25">
      <c r="A91" s="67" t="s">
        <v>1427</v>
      </c>
      <c r="B91" s="67" t="s">
        <v>1428</v>
      </c>
      <c r="C91" s="67" t="s">
        <v>1429</v>
      </c>
      <c r="D91" s="71" t="s">
        <v>448</v>
      </c>
      <c r="E91" s="70">
        <v>6019</v>
      </c>
    </row>
    <row r="92" spans="1:5" x14ac:dyDescent="0.25">
      <c r="A92" s="67" t="s">
        <v>150</v>
      </c>
      <c r="B92" s="67" t="s">
        <v>151</v>
      </c>
      <c r="C92" s="67" t="s">
        <v>152</v>
      </c>
      <c r="D92" s="67" t="s">
        <v>153</v>
      </c>
      <c r="E92" s="67">
        <v>19803</v>
      </c>
    </row>
    <row r="93" spans="1:5" x14ac:dyDescent="0.25">
      <c r="A93" s="67" t="s">
        <v>452</v>
      </c>
      <c r="B93" s="67" t="s">
        <v>453</v>
      </c>
      <c r="C93" s="67" t="s">
        <v>454</v>
      </c>
      <c r="D93" s="67" t="s">
        <v>153</v>
      </c>
      <c r="E93" s="70">
        <v>19930</v>
      </c>
    </row>
    <row r="94" spans="1:5" x14ac:dyDescent="0.25">
      <c r="A94" s="67" t="s">
        <v>1017</v>
      </c>
      <c r="B94" s="67" t="s">
        <v>1018</v>
      </c>
      <c r="C94" s="67" t="s">
        <v>1019</v>
      </c>
      <c r="D94" s="67" t="s">
        <v>153</v>
      </c>
      <c r="E94" s="70">
        <v>19702</v>
      </c>
    </row>
    <row r="95" spans="1:5" x14ac:dyDescent="0.25">
      <c r="A95" s="67" t="s">
        <v>1438</v>
      </c>
      <c r="B95" s="67" t="s">
        <v>1439</v>
      </c>
      <c r="C95" s="67" t="s">
        <v>106</v>
      </c>
      <c r="D95" s="67" t="s">
        <v>153</v>
      </c>
      <c r="E95" s="70">
        <v>19803</v>
      </c>
    </row>
    <row r="96" spans="1:5" x14ac:dyDescent="0.25">
      <c r="A96" s="67" t="s">
        <v>198</v>
      </c>
      <c r="B96" s="67" t="s">
        <v>199</v>
      </c>
      <c r="C96" s="67" t="s">
        <v>200</v>
      </c>
      <c r="D96" s="67" t="s">
        <v>201</v>
      </c>
      <c r="E96" s="67">
        <v>32904</v>
      </c>
    </row>
    <row r="97" spans="1:5" x14ac:dyDescent="0.25">
      <c r="A97" s="67" t="s">
        <v>581</v>
      </c>
      <c r="B97" s="67" t="s">
        <v>582</v>
      </c>
      <c r="C97" s="67" t="s">
        <v>583</v>
      </c>
      <c r="D97" s="67" t="s">
        <v>201</v>
      </c>
      <c r="E97" s="70">
        <v>33762</v>
      </c>
    </row>
    <row r="98" spans="1:5" x14ac:dyDescent="0.25">
      <c r="A98" s="67" t="s">
        <v>631</v>
      </c>
      <c r="B98" s="67" t="s">
        <v>632</v>
      </c>
      <c r="C98" s="67" t="s">
        <v>633</v>
      </c>
      <c r="D98" s="67" t="s">
        <v>201</v>
      </c>
      <c r="E98" s="70">
        <v>33328</v>
      </c>
    </row>
    <row r="99" spans="1:5" x14ac:dyDescent="0.25">
      <c r="A99" s="67" t="s">
        <v>816</v>
      </c>
      <c r="B99" s="67" t="s">
        <v>817</v>
      </c>
      <c r="C99" s="67" t="s">
        <v>818</v>
      </c>
      <c r="D99" s="67" t="s">
        <v>201</v>
      </c>
      <c r="E99" s="70">
        <v>32244</v>
      </c>
    </row>
    <row r="100" spans="1:5" x14ac:dyDescent="0.25">
      <c r="A100" s="67" t="s">
        <v>819</v>
      </c>
      <c r="B100" s="67" t="s">
        <v>820</v>
      </c>
      <c r="C100" s="67" t="s">
        <v>818</v>
      </c>
      <c r="D100" s="67" t="s">
        <v>201</v>
      </c>
      <c r="E100" s="70">
        <v>32216</v>
      </c>
    </row>
    <row r="101" spans="1:5" x14ac:dyDescent="0.25">
      <c r="A101" s="67" t="s">
        <v>821</v>
      </c>
      <c r="B101" s="67" t="s">
        <v>822</v>
      </c>
      <c r="C101" s="67" t="s">
        <v>818</v>
      </c>
      <c r="D101" s="67" t="s">
        <v>201</v>
      </c>
      <c r="E101" s="70">
        <v>32205</v>
      </c>
    </row>
    <row r="102" spans="1:5" x14ac:dyDescent="0.25">
      <c r="A102" s="67" t="s">
        <v>1068</v>
      </c>
      <c r="B102" s="67" t="s">
        <v>1069</v>
      </c>
      <c r="C102" s="67" t="s">
        <v>1070</v>
      </c>
      <c r="D102" s="67" t="s">
        <v>201</v>
      </c>
      <c r="E102" s="70">
        <v>32837</v>
      </c>
    </row>
    <row r="103" spans="1:5" x14ac:dyDescent="0.25">
      <c r="A103" s="67" t="s">
        <v>1087</v>
      </c>
      <c r="B103" s="67" t="s">
        <v>1088</v>
      </c>
      <c r="C103" s="67" t="s">
        <v>1089</v>
      </c>
      <c r="D103" s="67" t="s">
        <v>201</v>
      </c>
      <c r="E103" s="70">
        <v>32504</v>
      </c>
    </row>
    <row r="104" spans="1:5" x14ac:dyDescent="0.25">
      <c r="A104" s="67" t="s">
        <v>1235</v>
      </c>
      <c r="B104" s="67" t="s">
        <v>1236</v>
      </c>
      <c r="C104" s="67" t="s">
        <v>1237</v>
      </c>
      <c r="D104" s="67" t="s">
        <v>201</v>
      </c>
      <c r="E104" s="70">
        <v>33876</v>
      </c>
    </row>
    <row r="105" spans="1:5" x14ac:dyDescent="0.25">
      <c r="A105" s="67" t="s">
        <v>1319</v>
      </c>
      <c r="B105" s="67" t="s">
        <v>1320</v>
      </c>
      <c r="C105" s="67" t="s">
        <v>1321</v>
      </c>
      <c r="D105" s="67" t="s">
        <v>201</v>
      </c>
      <c r="E105" s="70">
        <v>32309</v>
      </c>
    </row>
    <row r="106" spans="1:5" x14ac:dyDescent="0.25">
      <c r="A106" s="67" t="s">
        <v>1322</v>
      </c>
      <c r="B106" s="67" t="s">
        <v>1323</v>
      </c>
      <c r="C106" s="67" t="s">
        <v>1324</v>
      </c>
      <c r="D106" s="67" t="s">
        <v>201</v>
      </c>
      <c r="E106" s="70">
        <v>33321</v>
      </c>
    </row>
    <row r="107" spans="1:5" x14ac:dyDescent="0.25">
      <c r="A107" s="67" t="s">
        <v>1325</v>
      </c>
      <c r="B107" s="67" t="s">
        <v>1326</v>
      </c>
      <c r="C107" s="67" t="s">
        <v>1327</v>
      </c>
      <c r="D107" s="67" t="s">
        <v>201</v>
      </c>
      <c r="E107" s="70">
        <v>33635</v>
      </c>
    </row>
    <row r="108" spans="1:5" x14ac:dyDescent="0.25">
      <c r="A108" s="67" t="s">
        <v>1328</v>
      </c>
      <c r="B108" s="67" t="s">
        <v>1329</v>
      </c>
      <c r="C108" s="67" t="s">
        <v>1327</v>
      </c>
      <c r="D108" s="67" t="s">
        <v>201</v>
      </c>
      <c r="E108" s="70">
        <v>33629</v>
      </c>
    </row>
    <row r="109" spans="1:5" x14ac:dyDescent="0.25">
      <c r="A109" s="67" t="s">
        <v>524</v>
      </c>
      <c r="B109" s="67" t="s">
        <v>525</v>
      </c>
      <c r="C109" s="67" t="s">
        <v>526</v>
      </c>
      <c r="D109" s="67" t="s">
        <v>527</v>
      </c>
      <c r="E109" s="70">
        <v>32707</v>
      </c>
    </row>
    <row r="110" spans="1:5" x14ac:dyDescent="0.25">
      <c r="A110" s="67" t="s">
        <v>378</v>
      </c>
      <c r="B110" s="67" t="s">
        <v>379</v>
      </c>
      <c r="C110" s="67" t="s">
        <v>380</v>
      </c>
      <c r="D110" s="67" t="s">
        <v>381</v>
      </c>
      <c r="E110" s="70">
        <v>30022</v>
      </c>
    </row>
    <row r="111" spans="1:5" x14ac:dyDescent="0.25">
      <c r="A111" s="67" t="s">
        <v>1302</v>
      </c>
      <c r="B111" s="67" t="s">
        <v>1303</v>
      </c>
      <c r="C111" s="67" t="s">
        <v>1304</v>
      </c>
      <c r="D111" s="67" t="s">
        <v>381</v>
      </c>
      <c r="E111" s="70">
        <v>30281</v>
      </c>
    </row>
    <row r="112" spans="1:5" x14ac:dyDescent="0.25">
      <c r="A112" s="69" t="s">
        <v>36</v>
      </c>
      <c r="B112" s="67" t="s">
        <v>121</v>
      </c>
      <c r="C112" s="67" t="s">
        <v>122</v>
      </c>
      <c r="D112" s="67" t="s">
        <v>123</v>
      </c>
      <c r="E112" s="67">
        <v>96822</v>
      </c>
    </row>
    <row r="113" spans="1:5" x14ac:dyDescent="0.25">
      <c r="A113" s="67" t="s">
        <v>787</v>
      </c>
      <c r="B113" s="67" t="s">
        <v>788</v>
      </c>
      <c r="C113" s="67" t="s">
        <v>122</v>
      </c>
      <c r="D113" s="67" t="s">
        <v>123</v>
      </c>
      <c r="E113" s="70">
        <v>96816</v>
      </c>
    </row>
    <row r="114" spans="1:5" x14ac:dyDescent="0.25">
      <c r="A114" s="67" t="s">
        <v>789</v>
      </c>
      <c r="B114" s="67" t="s">
        <v>790</v>
      </c>
      <c r="C114" s="67" t="s">
        <v>122</v>
      </c>
      <c r="D114" s="67" t="s">
        <v>123</v>
      </c>
      <c r="E114" s="70">
        <v>96814</v>
      </c>
    </row>
    <row r="115" spans="1:5" x14ac:dyDescent="0.25">
      <c r="A115" s="67" t="s">
        <v>962</v>
      </c>
      <c r="B115" s="67" t="s">
        <v>963</v>
      </c>
      <c r="C115" s="67" t="s">
        <v>964</v>
      </c>
      <c r="D115" s="67" t="s">
        <v>123</v>
      </c>
      <c r="E115" s="70">
        <v>96789</v>
      </c>
    </row>
    <row r="116" spans="1:5" x14ac:dyDescent="0.25">
      <c r="A116" s="67" t="s">
        <v>1084</v>
      </c>
      <c r="B116" s="67" t="s">
        <v>1085</v>
      </c>
      <c r="C116" s="67" t="s">
        <v>1086</v>
      </c>
      <c r="D116" s="67" t="s">
        <v>123</v>
      </c>
      <c r="E116" s="70">
        <v>96782</v>
      </c>
    </row>
    <row r="117" spans="1:5" x14ac:dyDescent="0.25">
      <c r="A117" s="69" t="s">
        <v>29</v>
      </c>
      <c r="B117" s="67" t="s">
        <v>100</v>
      </c>
      <c r="C117" s="67" t="s">
        <v>101</v>
      </c>
      <c r="D117" s="67" t="s">
        <v>88</v>
      </c>
      <c r="E117" s="67">
        <v>50310</v>
      </c>
    </row>
    <row r="118" spans="1:5" x14ac:dyDescent="0.25">
      <c r="A118" s="67" t="s">
        <v>25</v>
      </c>
      <c r="B118" s="67" t="s">
        <v>86</v>
      </c>
      <c r="C118" s="67" t="s">
        <v>87</v>
      </c>
      <c r="D118" s="67" t="s">
        <v>88</v>
      </c>
      <c r="E118" s="67">
        <v>52806</v>
      </c>
    </row>
    <row r="119" spans="1:5" x14ac:dyDescent="0.25">
      <c r="A119" s="67" t="s">
        <v>534</v>
      </c>
      <c r="B119" s="67" t="s">
        <v>535</v>
      </c>
      <c r="C119" s="67" t="s">
        <v>536</v>
      </c>
      <c r="D119" s="67" t="s">
        <v>88</v>
      </c>
      <c r="E119" s="70">
        <v>50613</v>
      </c>
    </row>
    <row r="120" spans="1:5" x14ac:dyDescent="0.25">
      <c r="A120" s="67" t="s">
        <v>537</v>
      </c>
      <c r="B120" s="67" t="s">
        <v>538</v>
      </c>
      <c r="C120" s="67" t="s">
        <v>539</v>
      </c>
      <c r="D120" s="67" t="s">
        <v>88</v>
      </c>
      <c r="E120" s="70">
        <v>52404</v>
      </c>
    </row>
    <row r="121" spans="1:5" x14ac:dyDescent="0.25">
      <c r="A121" s="67" t="s">
        <v>643</v>
      </c>
      <c r="B121" s="67" t="s">
        <v>644</v>
      </c>
      <c r="C121" s="67" t="s">
        <v>645</v>
      </c>
      <c r="D121" s="67" t="s">
        <v>88</v>
      </c>
      <c r="E121" s="70">
        <v>50320</v>
      </c>
    </row>
    <row r="122" spans="1:5" x14ac:dyDescent="0.25">
      <c r="A122" s="67" t="s">
        <v>646</v>
      </c>
      <c r="B122" s="67" t="s">
        <v>647</v>
      </c>
      <c r="C122" s="67" t="s">
        <v>645</v>
      </c>
      <c r="D122" s="67" t="s">
        <v>88</v>
      </c>
      <c r="E122" s="70">
        <v>50311</v>
      </c>
    </row>
    <row r="123" spans="1:5" x14ac:dyDescent="0.25">
      <c r="A123" s="67" t="s">
        <v>651</v>
      </c>
      <c r="B123" s="67" t="s">
        <v>652</v>
      </c>
      <c r="C123" s="67" t="s">
        <v>653</v>
      </c>
      <c r="D123" s="67" t="s">
        <v>88</v>
      </c>
      <c r="E123" s="70">
        <v>52002</v>
      </c>
    </row>
    <row r="124" spans="1:5" x14ac:dyDescent="0.25">
      <c r="A124" s="67" t="s">
        <v>1365</v>
      </c>
      <c r="B124" s="67" t="s">
        <v>1366</v>
      </c>
      <c r="C124" s="67" t="s">
        <v>1367</v>
      </c>
      <c r="D124" s="67" t="s">
        <v>88</v>
      </c>
      <c r="E124" s="70">
        <v>50322</v>
      </c>
    </row>
    <row r="125" spans="1:5" x14ac:dyDescent="0.25">
      <c r="A125" s="67" t="s">
        <v>584</v>
      </c>
      <c r="B125" s="67" t="s">
        <v>585</v>
      </c>
      <c r="C125" s="67" t="s">
        <v>586</v>
      </c>
      <c r="D125" s="67" t="s">
        <v>587</v>
      </c>
      <c r="E125" s="70">
        <v>83815</v>
      </c>
    </row>
    <row r="126" spans="1:5" x14ac:dyDescent="0.25">
      <c r="A126" s="67" t="s">
        <v>588</v>
      </c>
      <c r="B126" s="67" t="s">
        <v>589</v>
      </c>
      <c r="C126" s="67" t="s">
        <v>586</v>
      </c>
      <c r="D126" s="67" t="s">
        <v>587</v>
      </c>
      <c r="E126" s="70">
        <v>80525</v>
      </c>
    </row>
    <row r="127" spans="1:5" x14ac:dyDescent="0.25">
      <c r="A127" s="67" t="s">
        <v>806</v>
      </c>
      <c r="B127" s="67" t="s">
        <v>807</v>
      </c>
      <c r="C127" s="67" t="s">
        <v>808</v>
      </c>
      <c r="D127" s="67" t="s">
        <v>587</v>
      </c>
      <c r="E127" s="70">
        <v>83404</v>
      </c>
    </row>
    <row r="128" spans="1:5" x14ac:dyDescent="0.25">
      <c r="A128" s="69" t="s">
        <v>30</v>
      </c>
      <c r="B128" s="67" t="s">
        <v>95</v>
      </c>
      <c r="C128" s="67" t="s">
        <v>96</v>
      </c>
      <c r="D128" s="67" t="s">
        <v>70</v>
      </c>
      <c r="E128" s="67">
        <v>60035</v>
      </c>
    </row>
    <row r="129" spans="1:5" x14ac:dyDescent="0.25">
      <c r="A129" s="69" t="s">
        <v>38</v>
      </c>
      <c r="B129" s="67" t="s">
        <v>141</v>
      </c>
      <c r="C129" s="67" t="s">
        <v>69</v>
      </c>
      <c r="D129" s="67" t="s">
        <v>70</v>
      </c>
      <c r="E129" s="67">
        <v>60085</v>
      </c>
    </row>
    <row r="130" spans="1:5" x14ac:dyDescent="0.25">
      <c r="A130" s="67" t="s">
        <v>518</v>
      </c>
      <c r="B130" s="67" t="s">
        <v>519</v>
      </c>
      <c r="C130" s="67" t="s">
        <v>520</v>
      </c>
      <c r="D130" s="67" t="s">
        <v>70</v>
      </c>
      <c r="E130" s="70">
        <v>62918</v>
      </c>
    </row>
    <row r="131" spans="1:5" x14ac:dyDescent="0.25">
      <c r="A131" s="67" t="s">
        <v>551</v>
      </c>
      <c r="B131" s="67" t="s">
        <v>552</v>
      </c>
      <c r="C131" s="67" t="s">
        <v>553</v>
      </c>
      <c r="D131" s="67" t="s">
        <v>70</v>
      </c>
      <c r="E131" s="70">
        <v>62629</v>
      </c>
    </row>
    <row r="132" spans="1:5" x14ac:dyDescent="0.25">
      <c r="A132" s="67" t="s">
        <v>611</v>
      </c>
      <c r="B132" s="67" t="s">
        <v>612</v>
      </c>
      <c r="C132" s="67" t="s">
        <v>613</v>
      </c>
      <c r="D132" s="67" t="s">
        <v>70</v>
      </c>
      <c r="E132" s="70">
        <v>60525</v>
      </c>
    </row>
    <row r="133" spans="1:5" x14ac:dyDescent="0.25">
      <c r="A133" s="67" t="s">
        <v>614</v>
      </c>
      <c r="B133" s="67" t="s">
        <v>615</v>
      </c>
      <c r="C133" s="67" t="s">
        <v>616</v>
      </c>
      <c r="D133" s="67" t="s">
        <v>70</v>
      </c>
      <c r="E133" s="70">
        <v>61610</v>
      </c>
    </row>
    <row r="134" spans="1:5" x14ac:dyDescent="0.25">
      <c r="A134" s="67" t="s">
        <v>620</v>
      </c>
      <c r="B134" s="67" t="s">
        <v>621</v>
      </c>
      <c r="C134" s="67" t="s">
        <v>622</v>
      </c>
      <c r="D134" s="67" t="s">
        <v>70</v>
      </c>
      <c r="E134" s="70">
        <v>60014</v>
      </c>
    </row>
    <row r="135" spans="1:5" x14ac:dyDescent="0.25">
      <c r="A135" s="67" t="s">
        <v>660</v>
      </c>
      <c r="B135" s="67" t="s">
        <v>661</v>
      </c>
      <c r="C135" s="67" t="s">
        <v>662</v>
      </c>
      <c r="D135" s="67" t="s">
        <v>70</v>
      </c>
      <c r="E135" s="70">
        <v>62025</v>
      </c>
    </row>
    <row r="136" spans="1:5" x14ac:dyDescent="0.25">
      <c r="A136" s="67" t="s">
        <v>733</v>
      </c>
      <c r="B136" s="67" t="s">
        <v>734</v>
      </c>
      <c r="C136" s="67" t="s">
        <v>735</v>
      </c>
      <c r="D136" s="67" t="s">
        <v>70</v>
      </c>
      <c r="E136" s="70">
        <v>60134</v>
      </c>
    </row>
    <row r="137" spans="1:5" x14ac:dyDescent="0.25">
      <c r="A137" s="67" t="s">
        <v>752</v>
      </c>
      <c r="B137" s="67" t="s">
        <v>753</v>
      </c>
      <c r="C137" s="67" t="s">
        <v>754</v>
      </c>
      <c r="D137" s="67" t="s">
        <v>70</v>
      </c>
      <c r="E137" s="70">
        <v>62040</v>
      </c>
    </row>
    <row r="138" spans="1:5" x14ac:dyDescent="0.25">
      <c r="A138" s="67" t="s">
        <v>894</v>
      </c>
      <c r="B138" s="67" t="s">
        <v>895</v>
      </c>
      <c r="C138" s="67" t="s">
        <v>896</v>
      </c>
      <c r="D138" s="67" t="s">
        <v>70</v>
      </c>
      <c r="E138" s="70">
        <v>61111</v>
      </c>
    </row>
    <row r="139" spans="1:5" x14ac:dyDescent="0.25">
      <c r="A139" s="67" t="s">
        <v>972</v>
      </c>
      <c r="B139" s="67" t="s">
        <v>973</v>
      </c>
      <c r="C139" s="67" t="s">
        <v>974</v>
      </c>
      <c r="D139" s="67" t="s">
        <v>70</v>
      </c>
      <c r="E139" s="70">
        <v>61265</v>
      </c>
    </row>
    <row r="140" spans="1:5" x14ac:dyDescent="0.25">
      <c r="A140" s="67" t="s">
        <v>999</v>
      </c>
      <c r="B140" s="67" t="s">
        <v>1000</v>
      </c>
      <c r="C140" s="67" t="s">
        <v>1001</v>
      </c>
      <c r="D140" s="67" t="s">
        <v>70</v>
      </c>
      <c r="E140" s="70">
        <v>60546</v>
      </c>
    </row>
    <row r="141" spans="1:5" x14ac:dyDescent="0.25">
      <c r="A141" s="67" t="s">
        <v>1002</v>
      </c>
      <c r="B141" s="67" t="s">
        <v>1003</v>
      </c>
      <c r="C141" s="67" t="s">
        <v>1004</v>
      </c>
      <c r="D141" s="67" t="s">
        <v>70</v>
      </c>
      <c r="E141" s="70">
        <v>60540</v>
      </c>
    </row>
    <row r="142" spans="1:5" x14ac:dyDescent="0.25">
      <c r="A142" s="67" t="s">
        <v>1005</v>
      </c>
      <c r="B142" s="67" t="s">
        <v>1006</v>
      </c>
      <c r="C142" s="67" t="s">
        <v>1004</v>
      </c>
      <c r="D142" s="67" t="s">
        <v>70</v>
      </c>
      <c r="E142" s="70">
        <v>60563</v>
      </c>
    </row>
    <row r="143" spans="1:5" x14ac:dyDescent="0.25">
      <c r="A143" s="67" t="s">
        <v>1028</v>
      </c>
      <c r="B143" s="67" t="s">
        <v>1029</v>
      </c>
      <c r="C143" s="67" t="s">
        <v>1027</v>
      </c>
      <c r="D143" s="67" t="s">
        <v>70</v>
      </c>
      <c r="E143" s="70">
        <v>60714</v>
      </c>
    </row>
    <row r="144" spans="1:5" x14ac:dyDescent="0.25">
      <c r="A144" s="67" t="s">
        <v>1046</v>
      </c>
      <c r="B144" s="67" t="s">
        <v>1047</v>
      </c>
      <c r="C144" s="67" t="s">
        <v>1048</v>
      </c>
      <c r="D144" s="67" t="s">
        <v>70</v>
      </c>
      <c r="E144" s="70">
        <v>62269</v>
      </c>
    </row>
    <row r="145" spans="1:5" x14ac:dyDescent="0.25">
      <c r="A145" s="67" t="s">
        <v>1065</v>
      </c>
      <c r="B145" s="67" t="s">
        <v>1066</v>
      </c>
      <c r="C145" s="67" t="s">
        <v>1067</v>
      </c>
      <c r="D145" s="67" t="s">
        <v>70</v>
      </c>
      <c r="E145" s="70">
        <v>60467</v>
      </c>
    </row>
    <row r="146" spans="1:5" x14ac:dyDescent="0.25">
      <c r="A146" s="67" t="s">
        <v>1090</v>
      </c>
      <c r="B146" s="67" t="s">
        <v>1091</v>
      </c>
      <c r="C146" s="67" t="s">
        <v>1092</v>
      </c>
      <c r="D146" s="67" t="s">
        <v>70</v>
      </c>
      <c r="E146" s="70">
        <v>61614</v>
      </c>
    </row>
    <row r="147" spans="1:5" x14ac:dyDescent="0.25">
      <c r="A147" s="67" t="s">
        <v>1106</v>
      </c>
      <c r="B147" s="67" t="s">
        <v>1107</v>
      </c>
      <c r="C147" s="67" t="s">
        <v>1108</v>
      </c>
      <c r="D147" s="67" t="s">
        <v>70</v>
      </c>
      <c r="E147" s="70">
        <v>60586</v>
      </c>
    </row>
    <row r="148" spans="1:5" x14ac:dyDescent="0.25">
      <c r="A148" s="67" t="s">
        <v>1247</v>
      </c>
      <c r="B148" s="67" t="s">
        <v>1248</v>
      </c>
      <c r="C148" s="67" t="s">
        <v>1249</v>
      </c>
      <c r="D148" s="67" t="s">
        <v>70</v>
      </c>
      <c r="E148" s="70">
        <v>60431</v>
      </c>
    </row>
    <row r="149" spans="1:5" x14ac:dyDescent="0.25">
      <c r="A149" s="67" t="s">
        <v>1282</v>
      </c>
      <c r="B149" s="67" t="s">
        <v>1283</v>
      </c>
      <c r="C149" s="67" t="s">
        <v>78</v>
      </c>
      <c r="D149" s="67" t="s">
        <v>70</v>
      </c>
      <c r="E149" s="70">
        <v>62703</v>
      </c>
    </row>
    <row r="150" spans="1:5" x14ac:dyDescent="0.25">
      <c r="A150" s="67" t="s">
        <v>1403</v>
      </c>
      <c r="B150" s="67" t="s">
        <v>1404</v>
      </c>
      <c r="C150" s="67" t="s">
        <v>69</v>
      </c>
      <c r="D150" s="67" t="s">
        <v>70</v>
      </c>
      <c r="E150" s="70">
        <v>60085</v>
      </c>
    </row>
    <row r="151" spans="1:5" x14ac:dyDescent="0.25">
      <c r="A151" s="68" t="s">
        <v>33</v>
      </c>
      <c r="B151" s="67" t="s">
        <v>89</v>
      </c>
      <c r="C151" s="67" t="s">
        <v>90</v>
      </c>
      <c r="D151" s="67" t="s">
        <v>91</v>
      </c>
      <c r="E151" s="67">
        <v>46240</v>
      </c>
    </row>
    <row r="152" spans="1:5" x14ac:dyDescent="0.25">
      <c r="A152" s="67" t="s">
        <v>474</v>
      </c>
      <c r="B152" s="67" t="s">
        <v>475</v>
      </c>
      <c r="C152" s="67" t="s">
        <v>476</v>
      </c>
      <c r="D152" s="67" t="s">
        <v>91</v>
      </c>
      <c r="E152" s="70">
        <v>46714</v>
      </c>
    </row>
    <row r="153" spans="1:5" x14ac:dyDescent="0.25">
      <c r="A153" s="67" t="s">
        <v>578</v>
      </c>
      <c r="B153" s="67" t="s">
        <v>579</v>
      </c>
      <c r="C153" s="67" t="s">
        <v>580</v>
      </c>
      <c r="D153" s="67" t="s">
        <v>91</v>
      </c>
      <c r="E153" s="70">
        <v>47129</v>
      </c>
    </row>
    <row r="154" spans="1:5" x14ac:dyDescent="0.25">
      <c r="A154" s="67" t="s">
        <v>677</v>
      </c>
      <c r="B154" s="67" t="s">
        <v>678</v>
      </c>
      <c r="C154" s="67" t="s">
        <v>679</v>
      </c>
      <c r="D154" s="67" t="s">
        <v>91</v>
      </c>
      <c r="E154" s="70">
        <v>47714</v>
      </c>
    </row>
    <row r="155" spans="1:5" x14ac:dyDescent="0.25">
      <c r="A155" s="67" t="s">
        <v>702</v>
      </c>
      <c r="B155" s="67" t="s">
        <v>703</v>
      </c>
      <c r="C155" s="67" t="s">
        <v>704</v>
      </c>
      <c r="D155" s="67" t="s">
        <v>91</v>
      </c>
      <c r="E155" s="70">
        <v>46805</v>
      </c>
    </row>
    <row r="156" spans="1:5" x14ac:dyDescent="0.25">
      <c r="A156" s="67" t="s">
        <v>705</v>
      </c>
      <c r="B156" s="67" t="s">
        <v>706</v>
      </c>
      <c r="C156" s="67" t="s">
        <v>704</v>
      </c>
      <c r="D156" s="67" t="s">
        <v>91</v>
      </c>
      <c r="E156" s="70">
        <v>46805</v>
      </c>
    </row>
    <row r="157" spans="1:5" x14ac:dyDescent="0.25">
      <c r="A157" s="67" t="s">
        <v>33</v>
      </c>
      <c r="B157" s="67" t="s">
        <v>812</v>
      </c>
      <c r="C157" s="67" t="s">
        <v>90</v>
      </c>
      <c r="D157" s="67" t="s">
        <v>91</v>
      </c>
      <c r="E157" s="70">
        <v>46240</v>
      </c>
    </row>
    <row r="158" spans="1:5" x14ac:dyDescent="0.25">
      <c r="A158" s="67" t="s">
        <v>823</v>
      </c>
      <c r="B158" s="67" t="s">
        <v>824</v>
      </c>
      <c r="C158" s="67" t="s">
        <v>825</v>
      </c>
      <c r="D158" s="67" t="s">
        <v>91</v>
      </c>
      <c r="E158" s="70">
        <v>47130</v>
      </c>
    </row>
    <row r="159" spans="1:5" x14ac:dyDescent="0.25">
      <c r="A159" s="67" t="s">
        <v>846</v>
      </c>
      <c r="B159" s="67" t="s">
        <v>847</v>
      </c>
      <c r="C159" s="67" t="s">
        <v>848</v>
      </c>
      <c r="D159" s="67" t="s">
        <v>91</v>
      </c>
      <c r="E159" s="70">
        <v>47905</v>
      </c>
    </row>
    <row r="160" spans="1:5" x14ac:dyDescent="0.25">
      <c r="A160" s="67" t="s">
        <v>1368</v>
      </c>
      <c r="B160" s="67" t="s">
        <v>1369</v>
      </c>
      <c r="C160" s="67" t="s">
        <v>1370</v>
      </c>
      <c r="D160" s="67" t="s">
        <v>91</v>
      </c>
      <c r="E160" s="70">
        <v>46383</v>
      </c>
    </row>
    <row r="161" spans="1:5" x14ac:dyDescent="0.25">
      <c r="A161" s="67" t="s">
        <v>1374</v>
      </c>
      <c r="B161" s="67" t="s">
        <v>1375</v>
      </c>
      <c r="C161" s="67" t="s">
        <v>1376</v>
      </c>
      <c r="D161" s="67" t="s">
        <v>91</v>
      </c>
      <c r="E161" s="70">
        <v>46383</v>
      </c>
    </row>
    <row r="162" spans="1:5" x14ac:dyDescent="0.25">
      <c r="A162" s="67" t="s">
        <v>1189</v>
      </c>
      <c r="B162" s="67" t="s">
        <v>1190</v>
      </c>
      <c r="C162" s="67" t="s">
        <v>1191</v>
      </c>
      <c r="D162" s="67" t="s">
        <v>1192</v>
      </c>
      <c r="E162" s="70">
        <v>67401</v>
      </c>
    </row>
    <row r="163" spans="1:5" x14ac:dyDescent="0.25">
      <c r="A163" s="67" t="s">
        <v>1241</v>
      </c>
      <c r="B163" s="67" t="s">
        <v>1242</v>
      </c>
      <c r="C163" s="67" t="s">
        <v>1243</v>
      </c>
      <c r="D163" s="67" t="s">
        <v>1192</v>
      </c>
      <c r="E163" s="70">
        <v>66216</v>
      </c>
    </row>
    <row r="164" spans="1:5" x14ac:dyDescent="0.25">
      <c r="A164" s="67" t="s">
        <v>1430</v>
      </c>
      <c r="B164" s="67" t="s">
        <v>1431</v>
      </c>
      <c r="C164" s="67" t="s">
        <v>1432</v>
      </c>
      <c r="D164" s="67" t="s">
        <v>1192</v>
      </c>
      <c r="E164" s="70">
        <v>67217</v>
      </c>
    </row>
    <row r="165" spans="1:5" x14ac:dyDescent="0.25">
      <c r="A165" s="67" t="s">
        <v>1433</v>
      </c>
      <c r="B165" s="67" t="s">
        <v>1434</v>
      </c>
      <c r="C165" s="67" t="s">
        <v>1432</v>
      </c>
      <c r="D165" s="67" t="s">
        <v>1192</v>
      </c>
      <c r="E165" s="70">
        <v>67226</v>
      </c>
    </row>
    <row r="166" spans="1:5" x14ac:dyDescent="0.25">
      <c r="A166" s="67" t="s">
        <v>47</v>
      </c>
      <c r="B166" s="67" t="s">
        <v>119</v>
      </c>
      <c r="C166" s="67" t="s">
        <v>118</v>
      </c>
      <c r="D166" s="67" t="s">
        <v>120</v>
      </c>
      <c r="E166" s="67">
        <v>42141</v>
      </c>
    </row>
    <row r="167" spans="1:5" x14ac:dyDescent="0.25">
      <c r="A167" s="67" t="s">
        <v>160</v>
      </c>
      <c r="B167" s="67" t="s">
        <v>161</v>
      </c>
      <c r="C167" s="67" t="s">
        <v>162</v>
      </c>
      <c r="D167" s="67" t="s">
        <v>120</v>
      </c>
      <c r="E167" s="67">
        <v>41042</v>
      </c>
    </row>
    <row r="168" spans="1:5" x14ac:dyDescent="0.25">
      <c r="A168" s="67" t="s">
        <v>180</v>
      </c>
      <c r="B168" s="67" t="s">
        <v>181</v>
      </c>
      <c r="C168" s="67" t="s">
        <v>182</v>
      </c>
      <c r="D168" s="67" t="s">
        <v>120</v>
      </c>
      <c r="E168" s="67">
        <v>40475</v>
      </c>
    </row>
    <row r="169" spans="1:5" x14ac:dyDescent="0.25">
      <c r="A169" s="67" t="s">
        <v>477</v>
      </c>
      <c r="B169" s="67" t="s">
        <v>478</v>
      </c>
      <c r="C169" s="67" t="s">
        <v>479</v>
      </c>
      <c r="D169" s="67" t="s">
        <v>120</v>
      </c>
      <c r="E169" s="70">
        <v>42101</v>
      </c>
    </row>
    <row r="170" spans="1:5" x14ac:dyDescent="0.25">
      <c r="A170" s="67" t="s">
        <v>590</v>
      </c>
      <c r="B170" s="67" t="s">
        <v>591</v>
      </c>
      <c r="C170" s="67" t="s">
        <v>592</v>
      </c>
      <c r="D170" s="67" t="s">
        <v>120</v>
      </c>
      <c r="E170" s="70">
        <v>41076</v>
      </c>
    </row>
    <row r="171" spans="1:5" x14ac:dyDescent="0.25">
      <c r="A171" s="67" t="s">
        <v>736</v>
      </c>
      <c r="B171" s="67" t="s">
        <v>737</v>
      </c>
      <c r="C171" s="67" t="s">
        <v>118</v>
      </c>
      <c r="D171" s="67" t="s">
        <v>120</v>
      </c>
      <c r="E171" s="70">
        <v>42141</v>
      </c>
    </row>
    <row r="172" spans="1:5" x14ac:dyDescent="0.25">
      <c r="A172" s="67" t="s">
        <v>871</v>
      </c>
      <c r="B172" s="67" t="s">
        <v>872</v>
      </c>
      <c r="C172" s="67" t="s">
        <v>873</v>
      </c>
      <c r="D172" s="67" t="s">
        <v>120</v>
      </c>
      <c r="E172" s="70">
        <v>40517</v>
      </c>
    </row>
    <row r="173" spans="1:5" x14ac:dyDescent="0.25">
      <c r="A173" s="67" t="s">
        <v>889</v>
      </c>
      <c r="B173" s="67" t="s">
        <v>890</v>
      </c>
      <c r="C173" s="67" t="s">
        <v>891</v>
      </c>
      <c r="D173" s="67" t="s">
        <v>120</v>
      </c>
      <c r="E173" s="70">
        <v>40243</v>
      </c>
    </row>
    <row r="174" spans="1:5" x14ac:dyDescent="0.25">
      <c r="A174" s="67" t="s">
        <v>892</v>
      </c>
      <c r="B174" s="67" t="s">
        <v>893</v>
      </c>
      <c r="C174" s="67" t="s">
        <v>891</v>
      </c>
      <c r="D174" s="67" t="s">
        <v>120</v>
      </c>
      <c r="E174" s="70">
        <v>40299</v>
      </c>
    </row>
    <row r="175" spans="1:5" x14ac:dyDescent="0.25">
      <c r="A175" s="67" t="s">
        <v>948</v>
      </c>
      <c r="B175" s="67" t="s">
        <v>949</v>
      </c>
      <c r="C175" s="67" t="s">
        <v>950</v>
      </c>
      <c r="D175" s="67" t="s">
        <v>120</v>
      </c>
      <c r="E175" s="70">
        <v>40965</v>
      </c>
    </row>
    <row r="176" spans="1:5" x14ac:dyDescent="0.25">
      <c r="A176" s="67" t="s">
        <v>993</v>
      </c>
      <c r="B176" s="67" t="s">
        <v>994</v>
      </c>
      <c r="C176" s="67" t="s">
        <v>995</v>
      </c>
      <c r="D176" s="67" t="s">
        <v>120</v>
      </c>
      <c r="E176" s="70">
        <v>42071</v>
      </c>
    </row>
    <row r="177" spans="1:5" x14ac:dyDescent="0.25">
      <c r="A177" s="67" t="s">
        <v>1072</v>
      </c>
      <c r="B177" s="67" t="s">
        <v>1073</v>
      </c>
      <c r="C177" s="67" t="s">
        <v>1074</v>
      </c>
      <c r="D177" s="67" t="s">
        <v>120</v>
      </c>
      <c r="E177" s="70">
        <v>42301</v>
      </c>
    </row>
    <row r="178" spans="1:5" x14ac:dyDescent="0.25">
      <c r="A178" s="67" t="s">
        <v>1127</v>
      </c>
      <c r="B178" s="67" t="s">
        <v>1128</v>
      </c>
      <c r="C178" s="67" t="s">
        <v>1129</v>
      </c>
      <c r="D178" s="67" t="s">
        <v>120</v>
      </c>
      <c r="E178" s="70">
        <v>42445</v>
      </c>
    </row>
    <row r="179" spans="1:5" x14ac:dyDescent="0.25">
      <c r="A179" s="67" t="s">
        <v>940</v>
      </c>
      <c r="B179" s="67" t="s">
        <v>941</v>
      </c>
      <c r="C179" s="67" t="s">
        <v>942</v>
      </c>
      <c r="D179" s="67" t="s">
        <v>943</v>
      </c>
      <c r="E179" s="70">
        <v>70002</v>
      </c>
    </row>
    <row r="180" spans="1:5" x14ac:dyDescent="0.25">
      <c r="A180" s="67" t="s">
        <v>1010</v>
      </c>
      <c r="B180" s="67" t="s">
        <v>1011</v>
      </c>
      <c r="C180" s="67" t="s">
        <v>1012</v>
      </c>
      <c r="D180" s="67" t="s">
        <v>943</v>
      </c>
      <c r="E180" s="70">
        <v>70123</v>
      </c>
    </row>
    <row r="181" spans="1:5" x14ac:dyDescent="0.25">
      <c r="A181" s="67" t="s">
        <v>1226</v>
      </c>
      <c r="B181" s="67" t="s">
        <v>1227</v>
      </c>
      <c r="C181" s="67" t="s">
        <v>1228</v>
      </c>
      <c r="D181" s="67" t="s">
        <v>943</v>
      </c>
      <c r="E181" s="70">
        <v>70583</v>
      </c>
    </row>
    <row r="182" spans="1:5" x14ac:dyDescent="0.25">
      <c r="A182" s="67" t="s">
        <v>1250</v>
      </c>
      <c r="B182" s="67" t="s">
        <v>1251</v>
      </c>
      <c r="C182" s="67" t="s">
        <v>1252</v>
      </c>
      <c r="D182" s="67" t="s">
        <v>943</v>
      </c>
      <c r="E182" s="70">
        <v>71106</v>
      </c>
    </row>
    <row r="183" spans="1:5" x14ac:dyDescent="0.25">
      <c r="A183" s="67" t="s">
        <v>163</v>
      </c>
      <c r="B183" s="67" t="s">
        <v>164</v>
      </c>
      <c r="C183" s="67" t="s">
        <v>165</v>
      </c>
      <c r="D183" s="67" t="s">
        <v>166</v>
      </c>
      <c r="E183" s="67">
        <v>1876</v>
      </c>
    </row>
    <row r="184" spans="1:5" x14ac:dyDescent="0.25">
      <c r="A184" s="67" t="s">
        <v>174</v>
      </c>
      <c r="B184" s="67" t="s">
        <v>175</v>
      </c>
      <c r="C184" s="67" t="s">
        <v>176</v>
      </c>
      <c r="D184" s="67" t="s">
        <v>166</v>
      </c>
      <c r="E184" s="67">
        <v>2158</v>
      </c>
    </row>
    <row r="185" spans="1:5" x14ac:dyDescent="0.25">
      <c r="A185" s="67" t="s">
        <v>189</v>
      </c>
      <c r="B185" s="67" t="s">
        <v>190</v>
      </c>
      <c r="C185" s="67" t="s">
        <v>191</v>
      </c>
      <c r="D185" s="67" t="s">
        <v>166</v>
      </c>
      <c r="E185" s="67">
        <v>2351</v>
      </c>
    </row>
    <row r="186" spans="1:5" x14ac:dyDescent="0.25">
      <c r="A186" s="67" t="s">
        <v>215</v>
      </c>
      <c r="B186" s="67" t="s">
        <v>216</v>
      </c>
      <c r="C186" s="67" t="s">
        <v>217</v>
      </c>
      <c r="D186" s="67" t="s">
        <v>166</v>
      </c>
      <c r="E186" s="67">
        <v>1830</v>
      </c>
    </row>
    <row r="187" spans="1:5" x14ac:dyDescent="0.25">
      <c r="A187" s="67" t="s">
        <v>246</v>
      </c>
      <c r="B187" s="67" t="s">
        <v>247</v>
      </c>
      <c r="C187" s="67" t="s">
        <v>248</v>
      </c>
      <c r="D187" s="67" t="s">
        <v>166</v>
      </c>
      <c r="E187" s="67">
        <v>1760</v>
      </c>
    </row>
    <row r="188" spans="1:5" x14ac:dyDescent="0.25">
      <c r="A188" s="67" t="s">
        <v>265</v>
      </c>
      <c r="B188" s="67" t="s">
        <v>266</v>
      </c>
      <c r="C188" s="67" t="s">
        <v>267</v>
      </c>
      <c r="D188" s="67" t="s">
        <v>166</v>
      </c>
      <c r="E188" s="67">
        <v>2108</v>
      </c>
    </row>
    <row r="189" spans="1:5" x14ac:dyDescent="0.25">
      <c r="A189" s="67" t="s">
        <v>268</v>
      </c>
      <c r="B189" s="67" t="s">
        <v>269</v>
      </c>
      <c r="C189" s="67" t="s">
        <v>270</v>
      </c>
      <c r="D189" s="67" t="s">
        <v>166</v>
      </c>
      <c r="E189" s="67">
        <v>2169</v>
      </c>
    </row>
    <row r="190" spans="1:5" x14ac:dyDescent="0.25">
      <c r="A190" s="67" t="s">
        <v>290</v>
      </c>
      <c r="B190" s="67" t="s">
        <v>291</v>
      </c>
      <c r="C190" s="67" t="s">
        <v>292</v>
      </c>
      <c r="D190" s="67" t="s">
        <v>166</v>
      </c>
      <c r="E190" s="67">
        <v>2777</v>
      </c>
    </row>
    <row r="191" spans="1:5" x14ac:dyDescent="0.25">
      <c r="A191" s="67" t="s">
        <v>299</v>
      </c>
      <c r="B191" s="67" t="s">
        <v>300</v>
      </c>
      <c r="C191" s="67" t="s">
        <v>301</v>
      </c>
      <c r="D191" s="67" t="s">
        <v>166</v>
      </c>
      <c r="E191" s="67">
        <v>2333</v>
      </c>
    </row>
    <row r="192" spans="1:5" x14ac:dyDescent="0.25">
      <c r="A192" s="67" t="s">
        <v>329</v>
      </c>
      <c r="B192" s="67" t="s">
        <v>330</v>
      </c>
      <c r="C192" s="67" t="s">
        <v>331</v>
      </c>
      <c r="D192" s="67" t="s">
        <v>166</v>
      </c>
      <c r="E192" s="67">
        <v>2790</v>
      </c>
    </row>
    <row r="193" spans="1:5" x14ac:dyDescent="0.25">
      <c r="A193" s="67" t="s">
        <v>345</v>
      </c>
      <c r="B193" s="67" t="s">
        <v>346</v>
      </c>
      <c r="C193" s="67" t="s">
        <v>347</v>
      </c>
      <c r="D193" s="67" t="s">
        <v>166</v>
      </c>
      <c r="E193" s="67">
        <v>1609</v>
      </c>
    </row>
    <row r="194" spans="1:5" x14ac:dyDescent="0.25">
      <c r="A194" s="67" t="s">
        <v>727</v>
      </c>
      <c r="B194" s="67" t="s">
        <v>728</v>
      </c>
      <c r="C194" s="67" t="s">
        <v>729</v>
      </c>
      <c r="D194" s="71" t="s">
        <v>166</v>
      </c>
      <c r="E194" s="72">
        <v>1440</v>
      </c>
    </row>
    <row r="195" spans="1:5" x14ac:dyDescent="0.25">
      <c r="A195" s="67" t="s">
        <v>756</v>
      </c>
      <c r="B195" s="67" t="s">
        <v>757</v>
      </c>
      <c r="C195" s="67" t="s">
        <v>758</v>
      </c>
      <c r="D195" s="67" t="s">
        <v>166</v>
      </c>
      <c r="E195" s="70">
        <v>1301</v>
      </c>
    </row>
    <row r="196" spans="1:5" x14ac:dyDescent="0.25">
      <c r="A196" s="67" t="s">
        <v>1075</v>
      </c>
      <c r="B196" s="67" t="s">
        <v>1076</v>
      </c>
      <c r="C196" s="67" t="s">
        <v>1077</v>
      </c>
      <c r="D196" s="67" t="s">
        <v>166</v>
      </c>
      <c r="E196" s="70">
        <v>32602</v>
      </c>
    </row>
    <row r="197" spans="1:5" x14ac:dyDescent="0.25">
      <c r="A197" s="67" t="s">
        <v>1139</v>
      </c>
      <c r="B197" s="67" t="s">
        <v>1140</v>
      </c>
      <c r="C197" s="67" t="s">
        <v>1141</v>
      </c>
      <c r="D197" s="67" t="s">
        <v>166</v>
      </c>
      <c r="E197" s="70">
        <v>2169</v>
      </c>
    </row>
    <row r="198" spans="1:5" x14ac:dyDescent="0.25">
      <c r="A198" s="67" t="s">
        <v>1238</v>
      </c>
      <c r="B198" s="67" t="s">
        <v>1239</v>
      </c>
      <c r="C198" s="67" t="s">
        <v>1240</v>
      </c>
      <c r="D198" s="67" t="s">
        <v>166</v>
      </c>
      <c r="E198" s="70">
        <v>32327</v>
      </c>
    </row>
    <row r="199" spans="1:5" x14ac:dyDescent="0.25">
      <c r="A199" s="67" t="s">
        <v>1424</v>
      </c>
      <c r="B199" s="67" t="s">
        <v>1425</v>
      </c>
      <c r="C199" s="67" t="s">
        <v>1426</v>
      </c>
      <c r="D199" s="67" t="s">
        <v>166</v>
      </c>
      <c r="E199" s="70">
        <v>2790</v>
      </c>
    </row>
    <row r="200" spans="1:5" x14ac:dyDescent="0.25">
      <c r="A200" s="67" t="s">
        <v>239</v>
      </c>
      <c r="B200" s="67" t="s">
        <v>240</v>
      </c>
      <c r="C200" s="67" t="s">
        <v>241</v>
      </c>
      <c r="D200" s="67" t="s">
        <v>242</v>
      </c>
      <c r="E200" s="67">
        <v>21042</v>
      </c>
    </row>
    <row r="201" spans="1:5" x14ac:dyDescent="0.25">
      <c r="A201" s="67" t="s">
        <v>249</v>
      </c>
      <c r="B201" s="67" t="s">
        <v>250</v>
      </c>
      <c r="C201" s="67" t="s">
        <v>251</v>
      </c>
      <c r="D201" s="67" t="s">
        <v>242</v>
      </c>
      <c r="E201" s="67">
        <v>21093</v>
      </c>
    </row>
    <row r="202" spans="1:5" x14ac:dyDescent="0.25">
      <c r="A202" s="67" t="s">
        <v>249</v>
      </c>
      <c r="B202" s="67" t="s">
        <v>252</v>
      </c>
      <c r="C202" s="67" t="s">
        <v>253</v>
      </c>
      <c r="D202" s="67" t="s">
        <v>242</v>
      </c>
      <c r="E202" s="67">
        <v>21236</v>
      </c>
    </row>
    <row r="203" spans="1:5" x14ac:dyDescent="0.25">
      <c r="A203" s="67" t="s">
        <v>249</v>
      </c>
      <c r="B203" s="67" t="s">
        <v>254</v>
      </c>
      <c r="C203" s="67" t="s">
        <v>255</v>
      </c>
      <c r="D203" s="67" t="s">
        <v>242</v>
      </c>
      <c r="E203" s="67">
        <v>21157</v>
      </c>
    </row>
    <row r="204" spans="1:5" x14ac:dyDescent="0.25">
      <c r="A204" s="67" t="s">
        <v>417</v>
      </c>
      <c r="B204" s="67" t="s">
        <v>418</v>
      </c>
      <c r="C204" s="67" t="s">
        <v>419</v>
      </c>
      <c r="D204" s="67" t="s">
        <v>242</v>
      </c>
      <c r="E204" s="70">
        <v>21208</v>
      </c>
    </row>
    <row r="205" spans="1:5" x14ac:dyDescent="0.25">
      <c r="A205" s="67" t="s">
        <v>617</v>
      </c>
      <c r="B205" s="67" t="s">
        <v>618</v>
      </c>
      <c r="C205" s="67" t="s">
        <v>619</v>
      </c>
      <c r="D205" s="67" t="s">
        <v>242</v>
      </c>
      <c r="E205" s="70">
        <v>32593</v>
      </c>
    </row>
    <row r="206" spans="1:5" x14ac:dyDescent="0.25">
      <c r="A206" s="67" t="s">
        <v>707</v>
      </c>
      <c r="B206" s="67" t="s">
        <v>708</v>
      </c>
      <c r="C206" s="67" t="s">
        <v>709</v>
      </c>
      <c r="D206" s="67" t="s">
        <v>242</v>
      </c>
      <c r="E206" s="70">
        <v>21704</v>
      </c>
    </row>
    <row r="207" spans="1:5" x14ac:dyDescent="0.25">
      <c r="A207" s="67" t="s">
        <v>1121</v>
      </c>
      <c r="B207" s="67" t="s">
        <v>1122</v>
      </c>
      <c r="C207" s="67" t="s">
        <v>1123</v>
      </c>
      <c r="D207" s="67" t="s">
        <v>242</v>
      </c>
      <c r="E207" s="70">
        <v>20854</v>
      </c>
    </row>
    <row r="208" spans="1:5" x14ac:dyDescent="0.25">
      <c r="A208" s="67" t="s">
        <v>235</v>
      </c>
      <c r="B208" s="67" t="s">
        <v>236</v>
      </c>
      <c r="C208" s="67" t="s">
        <v>237</v>
      </c>
      <c r="D208" s="67" t="s">
        <v>238</v>
      </c>
      <c r="E208" s="67">
        <v>4102</v>
      </c>
    </row>
    <row r="209" spans="1:5" x14ac:dyDescent="0.25">
      <c r="A209" s="67" t="s">
        <v>293</v>
      </c>
      <c r="B209" s="67" t="s">
        <v>294</v>
      </c>
      <c r="C209" s="67" t="s">
        <v>295</v>
      </c>
      <c r="D209" s="67" t="s">
        <v>238</v>
      </c>
      <c r="E209" s="67">
        <v>4064</v>
      </c>
    </row>
    <row r="210" spans="1:5" x14ac:dyDescent="0.25">
      <c r="A210" s="67" t="s">
        <v>311</v>
      </c>
      <c r="B210" s="67" t="s">
        <v>312</v>
      </c>
      <c r="C210" s="67" t="s">
        <v>313</v>
      </c>
      <c r="D210" s="67" t="s">
        <v>238</v>
      </c>
      <c r="E210" s="67">
        <v>4210</v>
      </c>
    </row>
    <row r="211" spans="1:5" x14ac:dyDescent="0.25">
      <c r="A211" s="67" t="s">
        <v>326</v>
      </c>
      <c r="B211" s="67" t="s">
        <v>327</v>
      </c>
      <c r="C211" s="67" t="s">
        <v>328</v>
      </c>
      <c r="D211" s="67" t="s">
        <v>238</v>
      </c>
      <c r="E211" s="67">
        <v>4730</v>
      </c>
    </row>
    <row r="212" spans="1:5" x14ac:dyDescent="0.25">
      <c r="A212" s="67" t="s">
        <v>500</v>
      </c>
      <c r="B212" s="67" t="s">
        <v>501</v>
      </c>
      <c r="C212" s="67" t="s">
        <v>502</v>
      </c>
      <c r="D212" s="67" t="s">
        <v>238</v>
      </c>
      <c r="E212" s="70">
        <v>32814</v>
      </c>
    </row>
    <row r="213" spans="1:5" x14ac:dyDescent="0.25">
      <c r="A213" s="67" t="s">
        <v>984</v>
      </c>
      <c r="B213" s="67" t="s">
        <v>985</v>
      </c>
      <c r="C213" s="67" t="s">
        <v>986</v>
      </c>
      <c r="D213" s="67" t="s">
        <v>238</v>
      </c>
      <c r="E213" s="70">
        <v>4054</v>
      </c>
    </row>
    <row r="214" spans="1:5" x14ac:dyDescent="0.25">
      <c r="A214" s="67" t="s">
        <v>354</v>
      </c>
      <c r="B214" s="67" t="s">
        <v>355</v>
      </c>
      <c r="C214" s="67" t="s">
        <v>356</v>
      </c>
      <c r="D214" s="67" t="s">
        <v>357</v>
      </c>
      <c r="E214" s="67">
        <v>48439</v>
      </c>
    </row>
    <row r="215" spans="1:5" x14ac:dyDescent="0.25">
      <c r="A215" s="67" t="s">
        <v>375</v>
      </c>
      <c r="B215" s="67" t="s">
        <v>376</v>
      </c>
      <c r="C215" s="67" t="s">
        <v>377</v>
      </c>
      <c r="D215" s="67" t="s">
        <v>357</v>
      </c>
      <c r="E215" s="70">
        <v>48101</v>
      </c>
    </row>
    <row r="216" spans="1:5" x14ac:dyDescent="0.25">
      <c r="A216" s="67" t="s">
        <v>426</v>
      </c>
      <c r="B216" s="67" t="s">
        <v>427</v>
      </c>
      <c r="C216" s="67" t="s">
        <v>428</v>
      </c>
      <c r="D216" s="67" t="s">
        <v>357</v>
      </c>
      <c r="E216" s="70">
        <v>48706</v>
      </c>
    </row>
    <row r="217" spans="1:5" x14ac:dyDescent="0.25">
      <c r="A217" s="67" t="s">
        <v>449</v>
      </c>
      <c r="B217" s="67" t="s">
        <v>450</v>
      </c>
      <c r="C217" s="67" t="s">
        <v>451</v>
      </c>
      <c r="D217" s="67" t="s">
        <v>357</v>
      </c>
      <c r="E217" s="70">
        <v>49911</v>
      </c>
    </row>
    <row r="218" spans="1:5" x14ac:dyDescent="0.25">
      <c r="A218" s="67" t="s">
        <v>747</v>
      </c>
      <c r="B218" s="67" t="s">
        <v>748</v>
      </c>
      <c r="C218" s="67" t="s">
        <v>749</v>
      </c>
      <c r="D218" s="67" t="s">
        <v>357</v>
      </c>
      <c r="E218" s="70">
        <v>49508</v>
      </c>
    </row>
    <row r="219" spans="1:5" x14ac:dyDescent="0.25">
      <c r="A219" s="67" t="s">
        <v>750</v>
      </c>
      <c r="B219" s="67" t="s">
        <v>751</v>
      </c>
      <c r="C219" s="67" t="s">
        <v>749</v>
      </c>
      <c r="D219" s="67" t="s">
        <v>357</v>
      </c>
      <c r="E219" s="70">
        <v>49512</v>
      </c>
    </row>
    <row r="220" spans="1:5" x14ac:dyDescent="0.25">
      <c r="A220" s="67" t="s">
        <v>833</v>
      </c>
      <c r="B220" s="67" t="s">
        <v>834</v>
      </c>
      <c r="C220" s="67" t="s">
        <v>835</v>
      </c>
      <c r="D220" s="67" t="s">
        <v>357</v>
      </c>
      <c r="E220" s="70">
        <v>49008</v>
      </c>
    </row>
    <row r="221" spans="1:5" x14ac:dyDescent="0.25">
      <c r="A221" s="67" t="s">
        <v>856</v>
      </c>
      <c r="B221" s="67" t="s">
        <v>857</v>
      </c>
      <c r="C221" s="67" t="s">
        <v>858</v>
      </c>
      <c r="D221" s="67" t="s">
        <v>357</v>
      </c>
      <c r="E221" s="70">
        <v>48446</v>
      </c>
    </row>
    <row r="222" spans="1:5" x14ac:dyDescent="0.25">
      <c r="A222" s="67" t="s">
        <v>917</v>
      </c>
      <c r="B222" s="67" t="s">
        <v>918</v>
      </c>
      <c r="C222" s="67" t="s">
        <v>919</v>
      </c>
      <c r="D222" s="67" t="s">
        <v>357</v>
      </c>
      <c r="E222" s="70">
        <v>48854</v>
      </c>
    </row>
    <row r="223" spans="1:5" x14ac:dyDescent="0.25">
      <c r="A223" s="67" t="s">
        <v>1115</v>
      </c>
      <c r="B223" s="67" t="s">
        <v>1116</v>
      </c>
      <c r="C223" s="67" t="s">
        <v>1117</v>
      </c>
      <c r="D223" s="67" t="s">
        <v>357</v>
      </c>
      <c r="E223" s="70">
        <v>48060</v>
      </c>
    </row>
    <row r="224" spans="1:5" x14ac:dyDescent="0.25">
      <c r="A224" s="67" t="s">
        <v>1183</v>
      </c>
      <c r="B224" s="67" t="s">
        <v>1184</v>
      </c>
      <c r="C224" s="67" t="s">
        <v>1185</v>
      </c>
      <c r="D224" s="67" t="s">
        <v>357</v>
      </c>
      <c r="E224" s="70">
        <v>48604</v>
      </c>
    </row>
    <row r="225" spans="1:5" x14ac:dyDescent="0.25">
      <c r="A225" s="67" t="s">
        <v>1348</v>
      </c>
      <c r="B225" s="67" t="s">
        <v>1349</v>
      </c>
      <c r="C225" s="67" t="s">
        <v>1350</v>
      </c>
      <c r="D225" s="67" t="s">
        <v>357</v>
      </c>
      <c r="E225" s="70">
        <v>49686</v>
      </c>
    </row>
    <row r="226" spans="1:5" x14ac:dyDescent="0.25">
      <c r="A226" s="67" t="s">
        <v>1458</v>
      </c>
      <c r="B226" s="67" t="s">
        <v>1459</v>
      </c>
      <c r="C226" s="67" t="s">
        <v>1460</v>
      </c>
      <c r="D226" s="67" t="s">
        <v>357</v>
      </c>
      <c r="E226" s="70">
        <v>48197</v>
      </c>
    </row>
    <row r="227" spans="1:5" x14ac:dyDescent="0.25">
      <c r="A227" s="67" t="s">
        <v>338</v>
      </c>
      <c r="B227" s="67" t="s">
        <v>339</v>
      </c>
      <c r="C227" s="67" t="s">
        <v>340</v>
      </c>
      <c r="D227" s="67" t="s">
        <v>341</v>
      </c>
      <c r="E227" s="67">
        <v>55112</v>
      </c>
    </row>
    <row r="228" spans="1:5" x14ac:dyDescent="0.25">
      <c r="A228" s="67" t="s">
        <v>342</v>
      </c>
      <c r="B228" s="67" t="s">
        <v>343</v>
      </c>
      <c r="C228" s="67" t="s">
        <v>344</v>
      </c>
      <c r="D228" s="67" t="s">
        <v>341</v>
      </c>
      <c r="E228" s="67">
        <v>56201</v>
      </c>
    </row>
    <row r="229" spans="1:5" x14ac:dyDescent="0.25">
      <c r="A229" s="67" t="s">
        <v>906</v>
      </c>
      <c r="B229" s="67" t="s">
        <v>907</v>
      </c>
      <c r="C229" s="67" t="s">
        <v>908</v>
      </c>
      <c r="D229" s="67" t="s">
        <v>341</v>
      </c>
      <c r="E229" s="70">
        <v>56001</v>
      </c>
    </row>
    <row r="230" spans="1:5" x14ac:dyDescent="0.25">
      <c r="A230" s="67" t="s">
        <v>1150</v>
      </c>
      <c r="B230" s="67" t="s">
        <v>1151</v>
      </c>
      <c r="C230" s="67" t="s">
        <v>1152</v>
      </c>
      <c r="D230" s="67" t="s">
        <v>341</v>
      </c>
      <c r="E230" s="70">
        <v>55423</v>
      </c>
    </row>
    <row r="231" spans="1:5" x14ac:dyDescent="0.25">
      <c r="A231" s="67" t="s">
        <v>1161</v>
      </c>
      <c r="B231" s="67" t="s">
        <v>1162</v>
      </c>
      <c r="C231" s="67" t="s">
        <v>1163</v>
      </c>
      <c r="D231" s="67" t="s">
        <v>341</v>
      </c>
      <c r="E231" s="70">
        <v>55901</v>
      </c>
    </row>
    <row r="232" spans="1:5" x14ac:dyDescent="0.25">
      <c r="A232" s="67" t="s">
        <v>1266</v>
      </c>
      <c r="B232" s="67" t="s">
        <v>1267</v>
      </c>
      <c r="C232" s="67" t="s">
        <v>1268</v>
      </c>
      <c r="D232" s="67" t="s">
        <v>341</v>
      </c>
      <c r="E232" s="70">
        <v>55423</v>
      </c>
    </row>
    <row r="233" spans="1:5" x14ac:dyDescent="0.25">
      <c r="A233" s="67" t="s">
        <v>1287</v>
      </c>
      <c r="B233" s="67" t="s">
        <v>1288</v>
      </c>
      <c r="C233" s="67" t="s">
        <v>1289</v>
      </c>
      <c r="D233" s="67" t="s">
        <v>341</v>
      </c>
      <c r="E233" s="70">
        <v>56301</v>
      </c>
    </row>
    <row r="234" spans="1:5" x14ac:dyDescent="0.25">
      <c r="A234" s="69" t="s">
        <v>32</v>
      </c>
      <c r="B234" s="67" t="s">
        <v>77</v>
      </c>
      <c r="C234" s="67" t="s">
        <v>78</v>
      </c>
      <c r="D234" s="67" t="s">
        <v>79</v>
      </c>
      <c r="E234" s="67">
        <v>65806</v>
      </c>
    </row>
    <row r="235" spans="1:5" x14ac:dyDescent="0.25">
      <c r="A235" s="67" t="s">
        <v>205</v>
      </c>
      <c r="B235" s="67" t="s">
        <v>206</v>
      </c>
      <c r="C235" s="67" t="s">
        <v>207</v>
      </c>
      <c r="D235" s="67" t="s">
        <v>79</v>
      </c>
      <c r="E235" s="67">
        <v>65401</v>
      </c>
    </row>
    <row r="236" spans="1:5" x14ac:dyDescent="0.25">
      <c r="A236" s="67" t="s">
        <v>208</v>
      </c>
      <c r="B236" s="67" t="s">
        <v>209</v>
      </c>
      <c r="C236" s="67" t="s">
        <v>188</v>
      </c>
      <c r="D236" s="67" t="s">
        <v>79</v>
      </c>
      <c r="E236" s="67">
        <v>65806</v>
      </c>
    </row>
    <row r="237" spans="1:5" x14ac:dyDescent="0.25">
      <c r="A237" s="67" t="s">
        <v>305</v>
      </c>
      <c r="B237" s="67" t="s">
        <v>306</v>
      </c>
      <c r="C237" s="67" t="s">
        <v>307</v>
      </c>
      <c r="D237" s="67" t="s">
        <v>79</v>
      </c>
      <c r="E237" s="67">
        <v>63303</v>
      </c>
    </row>
    <row r="238" spans="1:5" x14ac:dyDescent="0.25">
      <c r="A238" s="67" t="s">
        <v>471</v>
      </c>
      <c r="B238" s="67" t="s">
        <v>472</v>
      </c>
      <c r="C238" s="67" t="s">
        <v>473</v>
      </c>
      <c r="D238" s="67" t="s">
        <v>79</v>
      </c>
      <c r="E238" s="70">
        <v>64015</v>
      </c>
    </row>
    <row r="239" spans="1:5" x14ac:dyDescent="0.25">
      <c r="A239" s="67" t="s">
        <v>596</v>
      </c>
      <c r="B239" s="67" t="s">
        <v>597</v>
      </c>
      <c r="C239" s="67" t="s">
        <v>598</v>
      </c>
      <c r="D239" s="67" t="s">
        <v>79</v>
      </c>
      <c r="E239" s="70">
        <v>65202</v>
      </c>
    </row>
    <row r="240" spans="1:5" x14ac:dyDescent="0.25">
      <c r="A240" s="67" t="s">
        <v>691</v>
      </c>
      <c r="B240" s="67" t="s">
        <v>692</v>
      </c>
      <c r="C240" s="67" t="s">
        <v>693</v>
      </c>
      <c r="D240" s="67" t="s">
        <v>79</v>
      </c>
      <c r="E240" s="70">
        <v>63031</v>
      </c>
    </row>
    <row r="241" spans="1:5" x14ac:dyDescent="0.25">
      <c r="A241" s="67" t="s">
        <v>1278</v>
      </c>
      <c r="B241" s="67" t="s">
        <v>1279</v>
      </c>
      <c r="C241" s="67" t="s">
        <v>78</v>
      </c>
      <c r="D241" s="67" t="s">
        <v>79</v>
      </c>
      <c r="E241" s="70">
        <v>65807</v>
      </c>
    </row>
    <row r="242" spans="1:5" x14ac:dyDescent="0.25">
      <c r="A242" s="67" t="s">
        <v>1284</v>
      </c>
      <c r="B242" s="67" t="s">
        <v>1285</v>
      </c>
      <c r="C242" s="67" t="s">
        <v>1286</v>
      </c>
      <c r="D242" s="67" t="s">
        <v>79</v>
      </c>
      <c r="E242" s="70">
        <v>65806</v>
      </c>
    </row>
    <row r="243" spans="1:5" x14ac:dyDescent="0.25">
      <c r="A243" s="67" t="s">
        <v>1290</v>
      </c>
      <c r="B243" s="67" t="s">
        <v>1291</v>
      </c>
      <c r="C243" s="67" t="s">
        <v>1292</v>
      </c>
      <c r="D243" s="67" t="s">
        <v>79</v>
      </c>
      <c r="E243" s="70">
        <v>63119</v>
      </c>
    </row>
    <row r="244" spans="1:5" x14ac:dyDescent="0.25">
      <c r="A244" s="67" t="s">
        <v>1293</v>
      </c>
      <c r="B244" s="67" t="s">
        <v>1294</v>
      </c>
      <c r="C244" s="67" t="s">
        <v>1295</v>
      </c>
      <c r="D244" s="67" t="s">
        <v>79</v>
      </c>
      <c r="E244" s="70">
        <v>63376</v>
      </c>
    </row>
    <row r="245" spans="1:5" x14ac:dyDescent="0.25">
      <c r="A245" s="67" t="s">
        <v>455</v>
      </c>
      <c r="B245" s="67" t="s">
        <v>456</v>
      </c>
      <c r="C245" s="67" t="s">
        <v>457</v>
      </c>
      <c r="D245" s="67" t="s">
        <v>458</v>
      </c>
      <c r="E245" s="70">
        <v>39531</v>
      </c>
    </row>
    <row r="246" spans="1:5" x14ac:dyDescent="0.25">
      <c r="A246" s="67" t="s">
        <v>1153</v>
      </c>
      <c r="B246" s="67" t="s">
        <v>1154</v>
      </c>
      <c r="C246" s="67" t="s">
        <v>1155</v>
      </c>
      <c r="D246" s="67" t="s">
        <v>458</v>
      </c>
      <c r="E246" s="70">
        <v>39157</v>
      </c>
    </row>
    <row r="247" spans="1:5" x14ac:dyDescent="0.25">
      <c r="A247" s="67" t="s">
        <v>1156</v>
      </c>
      <c r="B247" s="67" t="s">
        <v>1157</v>
      </c>
      <c r="C247" s="67" t="s">
        <v>1155</v>
      </c>
      <c r="D247" s="67" t="s">
        <v>458</v>
      </c>
      <c r="E247" s="70">
        <v>39157</v>
      </c>
    </row>
    <row r="248" spans="1:5" x14ac:dyDescent="0.25">
      <c r="A248" s="67" t="s">
        <v>1356</v>
      </c>
      <c r="B248" s="67" t="s">
        <v>1357</v>
      </c>
      <c r="C248" s="67" t="s">
        <v>1358</v>
      </c>
      <c r="D248" s="67" t="s">
        <v>458</v>
      </c>
      <c r="E248" s="70">
        <v>38801</v>
      </c>
    </row>
    <row r="249" spans="1:5" x14ac:dyDescent="0.25">
      <c r="A249" s="67" t="s">
        <v>968</v>
      </c>
      <c r="B249" s="67" t="s">
        <v>969</v>
      </c>
      <c r="C249" s="67" t="s">
        <v>970</v>
      </c>
      <c r="D249" s="67" t="s">
        <v>971</v>
      </c>
      <c r="E249" s="70">
        <v>59801</v>
      </c>
    </row>
    <row r="250" spans="1:5" x14ac:dyDescent="0.25">
      <c r="A250" s="67" t="s">
        <v>9</v>
      </c>
      <c r="B250" s="67" t="s">
        <v>105</v>
      </c>
      <c r="C250" s="67" t="s">
        <v>106</v>
      </c>
      <c r="D250" s="67" t="s">
        <v>107</v>
      </c>
      <c r="E250" s="67">
        <v>28403</v>
      </c>
    </row>
    <row r="251" spans="1:5" x14ac:dyDescent="0.25">
      <c r="A251" s="67" t="s">
        <v>147</v>
      </c>
      <c r="B251" s="67" t="s">
        <v>148</v>
      </c>
      <c r="C251" s="67" t="s">
        <v>149</v>
      </c>
      <c r="D251" s="67" t="s">
        <v>107</v>
      </c>
      <c r="E251" s="67">
        <v>28105</v>
      </c>
    </row>
    <row r="252" spans="1:5" x14ac:dyDescent="0.25">
      <c r="A252" s="67" t="s">
        <v>314</v>
      </c>
      <c r="B252" s="67" t="s">
        <v>315</v>
      </c>
      <c r="C252" s="67" t="s">
        <v>316</v>
      </c>
      <c r="D252" s="67" t="s">
        <v>107</v>
      </c>
      <c r="E252" s="67">
        <v>28594</v>
      </c>
    </row>
    <row r="253" spans="1:5" x14ac:dyDescent="0.25">
      <c r="A253" s="67" t="s">
        <v>320</v>
      </c>
      <c r="B253" s="67" t="s">
        <v>321</v>
      </c>
      <c r="C253" s="67" t="s">
        <v>322</v>
      </c>
      <c r="D253" s="67" t="s">
        <v>107</v>
      </c>
      <c r="E253" s="67">
        <v>27104</v>
      </c>
    </row>
    <row r="254" spans="1:5" x14ac:dyDescent="0.25">
      <c r="A254" s="67" t="s">
        <v>521</v>
      </c>
      <c r="B254" s="67" t="s">
        <v>522</v>
      </c>
      <c r="C254" s="67" t="s">
        <v>523</v>
      </c>
      <c r="D254" s="67" t="s">
        <v>107</v>
      </c>
      <c r="E254" s="70">
        <v>27513</v>
      </c>
    </row>
    <row r="255" spans="1:5" x14ac:dyDescent="0.25">
      <c r="A255" s="67" t="s">
        <v>730</v>
      </c>
      <c r="B255" s="67" t="s">
        <v>731</v>
      </c>
      <c r="C255" s="67" t="s">
        <v>732</v>
      </c>
      <c r="D255" s="67" t="s">
        <v>107</v>
      </c>
      <c r="E255" s="70">
        <v>28056</v>
      </c>
    </row>
    <row r="256" spans="1:5" x14ac:dyDescent="0.25">
      <c r="A256" s="67" t="s">
        <v>781</v>
      </c>
      <c r="B256" s="67" t="s">
        <v>782</v>
      </c>
      <c r="C256" s="67" t="s">
        <v>783</v>
      </c>
      <c r="D256" s="67" t="s">
        <v>107</v>
      </c>
      <c r="E256" s="70">
        <v>28532</v>
      </c>
    </row>
    <row r="257" spans="1:5" x14ac:dyDescent="0.25">
      <c r="A257" s="67" t="s">
        <v>836</v>
      </c>
      <c r="B257" s="67" t="s">
        <v>837</v>
      </c>
      <c r="C257" s="67" t="s">
        <v>838</v>
      </c>
      <c r="D257" s="67" t="s">
        <v>107</v>
      </c>
      <c r="E257" s="70">
        <v>28083</v>
      </c>
    </row>
    <row r="258" spans="1:5" x14ac:dyDescent="0.25">
      <c r="A258" s="67" t="s">
        <v>920</v>
      </c>
      <c r="B258" s="67" t="s">
        <v>921</v>
      </c>
      <c r="C258" s="67" t="s">
        <v>922</v>
      </c>
      <c r="D258" s="67" t="s">
        <v>107</v>
      </c>
      <c r="E258" s="70">
        <v>28104</v>
      </c>
    </row>
    <row r="259" spans="1:5" x14ac:dyDescent="0.25">
      <c r="A259" s="67" t="s">
        <v>923</v>
      </c>
      <c r="B259" s="67" t="s">
        <v>924</v>
      </c>
      <c r="C259" s="67" t="s">
        <v>922</v>
      </c>
      <c r="D259" s="67" t="s">
        <v>107</v>
      </c>
      <c r="E259" s="70">
        <v>28105</v>
      </c>
    </row>
    <row r="260" spans="1:5" x14ac:dyDescent="0.25">
      <c r="A260" s="67" t="s">
        <v>467</v>
      </c>
      <c r="B260" s="67" t="s">
        <v>468</v>
      </c>
      <c r="C260" s="67" t="s">
        <v>469</v>
      </c>
      <c r="D260" s="67" t="s">
        <v>470</v>
      </c>
      <c r="E260" s="70">
        <v>58501</v>
      </c>
    </row>
    <row r="261" spans="1:5" x14ac:dyDescent="0.25">
      <c r="A261" s="67" t="s">
        <v>688</v>
      </c>
      <c r="B261" s="67" t="s">
        <v>689</v>
      </c>
      <c r="C261" s="67" t="s">
        <v>690</v>
      </c>
      <c r="D261" s="67" t="s">
        <v>470</v>
      </c>
      <c r="E261" s="70">
        <v>58103</v>
      </c>
    </row>
    <row r="262" spans="1:5" x14ac:dyDescent="0.25">
      <c r="A262" s="67" t="s">
        <v>965</v>
      </c>
      <c r="B262" s="67" t="s">
        <v>966</v>
      </c>
      <c r="C262" s="67" t="s">
        <v>967</v>
      </c>
      <c r="D262" s="67" t="s">
        <v>470</v>
      </c>
      <c r="E262" s="70">
        <v>58701</v>
      </c>
    </row>
    <row r="263" spans="1:5" x14ac:dyDescent="0.25">
      <c r="A263" s="67" t="s">
        <v>21</v>
      </c>
      <c r="B263" s="67" t="s">
        <v>126</v>
      </c>
      <c r="C263" s="67" t="s">
        <v>127</v>
      </c>
      <c r="D263" s="67" t="s">
        <v>128</v>
      </c>
      <c r="E263" s="67">
        <v>68701</v>
      </c>
    </row>
    <row r="264" spans="1:5" x14ac:dyDescent="0.25">
      <c r="A264" s="67" t="s">
        <v>308</v>
      </c>
      <c r="B264" s="67" t="s">
        <v>309</v>
      </c>
      <c r="C264" s="67" t="s">
        <v>310</v>
      </c>
      <c r="D264" s="67" t="s">
        <v>128</v>
      </c>
      <c r="E264" s="67">
        <v>68701</v>
      </c>
    </row>
    <row r="265" spans="1:5" x14ac:dyDescent="0.25">
      <c r="A265" s="67" t="s">
        <v>351</v>
      </c>
      <c r="B265" s="67" t="s">
        <v>352</v>
      </c>
      <c r="C265" s="67" t="s">
        <v>353</v>
      </c>
      <c r="D265" s="67" t="s">
        <v>128</v>
      </c>
      <c r="E265" s="67">
        <v>68510</v>
      </c>
    </row>
    <row r="266" spans="1:5" x14ac:dyDescent="0.25">
      <c r="A266" s="67" t="s">
        <v>1054</v>
      </c>
      <c r="B266" s="67" t="s">
        <v>1055</v>
      </c>
      <c r="C266" s="67" t="s">
        <v>1056</v>
      </c>
      <c r="D266" s="67" t="s">
        <v>128</v>
      </c>
      <c r="E266" s="70">
        <v>68144</v>
      </c>
    </row>
    <row r="267" spans="1:5" x14ac:dyDescent="0.25">
      <c r="A267" s="67" t="s">
        <v>1057</v>
      </c>
      <c r="B267" s="67" t="s">
        <v>1058</v>
      </c>
      <c r="C267" s="67" t="s">
        <v>1056</v>
      </c>
      <c r="D267" s="67" t="s">
        <v>128</v>
      </c>
      <c r="E267" s="70">
        <v>68137</v>
      </c>
    </row>
    <row r="268" spans="1:5" x14ac:dyDescent="0.25">
      <c r="A268" s="67" t="s">
        <v>210</v>
      </c>
      <c r="B268" s="67" t="s">
        <v>211</v>
      </c>
      <c r="C268" s="67" t="s">
        <v>185</v>
      </c>
      <c r="D268" s="67" t="s">
        <v>212</v>
      </c>
      <c r="E268" s="67">
        <v>3079</v>
      </c>
    </row>
    <row r="269" spans="1:5" x14ac:dyDescent="0.25">
      <c r="A269" s="67" t="s">
        <v>210</v>
      </c>
      <c r="B269" s="67" t="s">
        <v>213</v>
      </c>
      <c r="C269" s="67" t="s">
        <v>214</v>
      </c>
      <c r="D269" s="67" t="s">
        <v>212</v>
      </c>
      <c r="E269" s="67">
        <v>3874</v>
      </c>
    </row>
    <row r="270" spans="1:5" x14ac:dyDescent="0.25">
      <c r="A270" s="67" t="s">
        <v>220</v>
      </c>
      <c r="B270" s="67" t="s">
        <v>221</v>
      </c>
      <c r="C270" s="67" t="s">
        <v>222</v>
      </c>
      <c r="D270" s="67" t="s">
        <v>212</v>
      </c>
      <c r="E270" s="67">
        <v>3101</v>
      </c>
    </row>
    <row r="271" spans="1:5" x14ac:dyDescent="0.25">
      <c r="A271" s="67" t="s">
        <v>223</v>
      </c>
      <c r="B271" s="67" t="s">
        <v>224</v>
      </c>
      <c r="C271" s="67" t="s">
        <v>225</v>
      </c>
      <c r="D271" s="67" t="s">
        <v>212</v>
      </c>
      <c r="E271" s="67">
        <v>3060</v>
      </c>
    </row>
    <row r="272" spans="1:5" x14ac:dyDescent="0.25">
      <c r="A272" s="67" t="s">
        <v>232</v>
      </c>
      <c r="B272" s="67" t="s">
        <v>233</v>
      </c>
      <c r="C272" s="67" t="s">
        <v>234</v>
      </c>
      <c r="D272" s="67" t="s">
        <v>212</v>
      </c>
      <c r="E272" s="67">
        <v>3840</v>
      </c>
    </row>
    <row r="273" spans="1:5" x14ac:dyDescent="0.25">
      <c r="A273" s="67" t="s">
        <v>287</v>
      </c>
      <c r="B273" s="67" t="s">
        <v>288</v>
      </c>
      <c r="C273" s="67" t="s">
        <v>289</v>
      </c>
      <c r="D273" s="67" t="s">
        <v>212</v>
      </c>
      <c r="E273" s="67">
        <v>3031</v>
      </c>
    </row>
    <row r="274" spans="1:5" x14ac:dyDescent="0.25">
      <c r="A274" s="69" t="s">
        <v>37</v>
      </c>
      <c r="B274" s="67" t="s">
        <v>131</v>
      </c>
      <c r="C274" s="67" t="s">
        <v>132</v>
      </c>
      <c r="D274" s="67" t="s">
        <v>133</v>
      </c>
      <c r="E274" s="70">
        <v>7866</v>
      </c>
    </row>
    <row r="275" spans="1:5" x14ac:dyDescent="0.25">
      <c r="A275" s="67" t="s">
        <v>157</v>
      </c>
      <c r="B275" s="67" t="s">
        <v>158</v>
      </c>
      <c r="C275" s="67" t="s">
        <v>159</v>
      </c>
      <c r="D275" s="67" t="s">
        <v>133</v>
      </c>
      <c r="E275" s="67">
        <v>7083</v>
      </c>
    </row>
    <row r="276" spans="1:5" x14ac:dyDescent="0.25">
      <c r="A276" s="67" t="s">
        <v>167</v>
      </c>
      <c r="B276" s="67" t="s">
        <v>168</v>
      </c>
      <c r="C276" s="67" t="s">
        <v>169</v>
      </c>
      <c r="D276" s="67" t="s">
        <v>133</v>
      </c>
      <c r="E276" s="67">
        <v>7432</v>
      </c>
    </row>
    <row r="277" spans="1:5" x14ac:dyDescent="0.25">
      <c r="A277" s="67" t="s">
        <v>192</v>
      </c>
      <c r="B277" s="67" t="s">
        <v>193</v>
      </c>
      <c r="C277" s="67" t="s">
        <v>194</v>
      </c>
      <c r="D277" s="67" t="s">
        <v>133</v>
      </c>
      <c r="E277" s="67">
        <v>7731</v>
      </c>
    </row>
    <row r="278" spans="1:5" x14ac:dyDescent="0.25">
      <c r="A278" s="67" t="s">
        <v>259</v>
      </c>
      <c r="B278" s="67" t="s">
        <v>260</v>
      </c>
      <c r="C278" s="67" t="s">
        <v>261</v>
      </c>
      <c r="D278" s="67" t="s">
        <v>133</v>
      </c>
      <c r="E278" s="67">
        <v>7719</v>
      </c>
    </row>
    <row r="279" spans="1:5" x14ac:dyDescent="0.25">
      <c r="A279" s="67" t="s">
        <v>262</v>
      </c>
      <c r="B279" s="67" t="s">
        <v>263</v>
      </c>
      <c r="C279" s="67" t="s">
        <v>264</v>
      </c>
      <c r="D279" s="67" t="s">
        <v>133</v>
      </c>
      <c r="E279" s="67">
        <v>7747</v>
      </c>
    </row>
    <row r="280" spans="1:5" x14ac:dyDescent="0.25">
      <c r="A280" s="67" t="s">
        <v>302</v>
      </c>
      <c r="B280" s="67" t="s">
        <v>303</v>
      </c>
      <c r="C280" s="67" t="s">
        <v>304</v>
      </c>
      <c r="D280" s="67" t="s">
        <v>133</v>
      </c>
      <c r="E280" s="67">
        <v>7204</v>
      </c>
    </row>
    <row r="281" spans="1:5" x14ac:dyDescent="0.25">
      <c r="A281" s="67" t="s">
        <v>348</v>
      </c>
      <c r="B281" s="67" t="s">
        <v>349</v>
      </c>
      <c r="C281" s="67" t="s">
        <v>350</v>
      </c>
      <c r="D281" s="67" t="s">
        <v>133</v>
      </c>
      <c r="E281" s="67">
        <v>8244</v>
      </c>
    </row>
    <row r="282" spans="1:5" x14ac:dyDescent="0.25">
      <c r="A282" s="67" t="s">
        <v>358</v>
      </c>
      <c r="B282" s="67" t="s">
        <v>359</v>
      </c>
      <c r="C282" s="67" t="s">
        <v>360</v>
      </c>
      <c r="D282" s="67" t="s">
        <v>133</v>
      </c>
      <c r="E282" s="70">
        <v>7747</v>
      </c>
    </row>
    <row r="283" spans="1:5" x14ac:dyDescent="0.25">
      <c r="A283" s="67" t="s">
        <v>429</v>
      </c>
      <c r="B283" s="67" t="s">
        <v>430</v>
      </c>
      <c r="C283" s="67" t="s">
        <v>431</v>
      </c>
      <c r="D283" s="67" t="s">
        <v>133</v>
      </c>
      <c r="E283" s="70">
        <v>7002</v>
      </c>
    </row>
    <row r="284" spans="1:5" x14ac:dyDescent="0.25">
      <c r="A284" s="67" t="s">
        <v>439</v>
      </c>
      <c r="B284" s="67" t="s">
        <v>440</v>
      </c>
      <c r="C284" s="67" t="s">
        <v>441</v>
      </c>
      <c r="D284" s="67" t="s">
        <v>133</v>
      </c>
      <c r="E284" s="70">
        <v>7719</v>
      </c>
    </row>
    <row r="285" spans="1:5" x14ac:dyDescent="0.25">
      <c r="A285" s="67" t="s">
        <v>480</v>
      </c>
      <c r="B285" s="67" t="s">
        <v>481</v>
      </c>
      <c r="C285" s="67" t="s">
        <v>482</v>
      </c>
      <c r="D285" s="67" t="s">
        <v>133</v>
      </c>
      <c r="E285" s="70">
        <v>8724</v>
      </c>
    </row>
    <row r="286" spans="1:5" x14ac:dyDescent="0.25">
      <c r="A286" s="67" t="s">
        <v>483</v>
      </c>
      <c r="B286" s="67" t="s">
        <v>484</v>
      </c>
      <c r="C286" s="67" t="s">
        <v>482</v>
      </c>
      <c r="D286" s="71" t="s">
        <v>133</v>
      </c>
      <c r="E286" s="70">
        <v>8723</v>
      </c>
    </row>
    <row r="287" spans="1:5" x14ac:dyDescent="0.25">
      <c r="A287" s="67" t="s">
        <v>710</v>
      </c>
      <c r="B287" s="67" t="s">
        <v>711</v>
      </c>
      <c r="C287" s="67" t="s">
        <v>712</v>
      </c>
      <c r="D287" s="67" t="s">
        <v>133</v>
      </c>
      <c r="E287" s="70">
        <v>32559</v>
      </c>
    </row>
    <row r="288" spans="1:5" x14ac:dyDescent="0.25">
      <c r="A288" s="67" t="s">
        <v>794</v>
      </c>
      <c r="B288" s="67" t="s">
        <v>795</v>
      </c>
      <c r="C288" s="67" t="s">
        <v>796</v>
      </c>
      <c r="D288" s="67" t="s">
        <v>133</v>
      </c>
      <c r="E288" s="70">
        <v>7731</v>
      </c>
    </row>
    <row r="289" spans="1:5" x14ac:dyDescent="0.25">
      <c r="A289" s="67" t="s">
        <v>880</v>
      </c>
      <c r="B289" s="67" t="s">
        <v>881</v>
      </c>
      <c r="C289" s="67" t="s">
        <v>882</v>
      </c>
      <c r="D289" s="67" t="s">
        <v>133</v>
      </c>
      <c r="E289" s="70">
        <v>7039</v>
      </c>
    </row>
    <row r="290" spans="1:5" x14ac:dyDescent="0.25">
      <c r="A290" s="67" t="s">
        <v>903</v>
      </c>
      <c r="B290" s="67" t="s">
        <v>904</v>
      </c>
      <c r="C290" s="67" t="s">
        <v>905</v>
      </c>
      <c r="D290" s="67" t="s">
        <v>133</v>
      </c>
      <c r="E290" s="70">
        <v>7071</v>
      </c>
    </row>
    <row r="291" spans="1:5" x14ac:dyDescent="0.25">
      <c r="A291" s="67" t="s">
        <v>951</v>
      </c>
      <c r="B291" s="67" t="s">
        <v>952</v>
      </c>
      <c r="C291" s="67" t="s">
        <v>953</v>
      </c>
      <c r="D291" s="67" t="s">
        <v>133</v>
      </c>
      <c r="E291" s="70">
        <v>7748</v>
      </c>
    </row>
    <row r="292" spans="1:5" x14ac:dyDescent="0.25">
      <c r="A292" s="67" t="s">
        <v>954</v>
      </c>
      <c r="B292" s="67" t="s">
        <v>955</v>
      </c>
      <c r="C292" s="67" t="s">
        <v>956</v>
      </c>
      <c r="D292" s="71" t="s">
        <v>133</v>
      </c>
      <c r="E292" s="72">
        <v>7432</v>
      </c>
    </row>
    <row r="293" spans="1:5" x14ac:dyDescent="0.25">
      <c r="A293" s="67" t="s">
        <v>981</v>
      </c>
      <c r="B293" s="67" t="s">
        <v>982</v>
      </c>
      <c r="C293" s="67" t="s">
        <v>983</v>
      </c>
      <c r="D293" s="67" t="s">
        <v>133</v>
      </c>
      <c r="E293" s="70">
        <v>7645</v>
      </c>
    </row>
    <row r="294" spans="1:5" x14ac:dyDescent="0.25">
      <c r="A294" s="67" t="s">
        <v>990</v>
      </c>
      <c r="B294" s="67" t="s">
        <v>991</v>
      </c>
      <c r="C294" s="67" t="s">
        <v>992</v>
      </c>
      <c r="D294" s="67" t="s">
        <v>133</v>
      </c>
      <c r="E294" s="70">
        <v>7950</v>
      </c>
    </row>
    <row r="295" spans="1:5" x14ac:dyDescent="0.25">
      <c r="A295" s="67" t="s">
        <v>1033</v>
      </c>
      <c r="B295" s="67" t="s">
        <v>1034</v>
      </c>
      <c r="C295" s="67" t="s">
        <v>1035</v>
      </c>
      <c r="D295" s="67" t="s">
        <v>1036</v>
      </c>
      <c r="E295" s="70">
        <v>8204</v>
      </c>
    </row>
    <row r="296" spans="1:5" x14ac:dyDescent="0.25">
      <c r="A296" s="67" t="s">
        <v>1112</v>
      </c>
      <c r="B296" s="67" t="s">
        <v>1113</v>
      </c>
      <c r="C296" s="67" t="s">
        <v>1114</v>
      </c>
      <c r="D296" s="67" t="s">
        <v>133</v>
      </c>
      <c r="E296" s="70">
        <v>7442</v>
      </c>
    </row>
    <row r="297" spans="1:5" x14ac:dyDescent="0.25">
      <c r="A297" s="67" t="s">
        <v>1158</v>
      </c>
      <c r="B297" s="67" t="s">
        <v>1159</v>
      </c>
      <c r="C297" s="67" t="s">
        <v>1160</v>
      </c>
      <c r="D297" s="67" t="s">
        <v>133</v>
      </c>
      <c r="E297" s="70">
        <v>8075</v>
      </c>
    </row>
    <row r="298" spans="1:5" x14ac:dyDescent="0.25">
      <c r="A298" s="67" t="s">
        <v>1166</v>
      </c>
      <c r="B298" s="67" t="s">
        <v>1167</v>
      </c>
      <c r="C298" s="67" t="s">
        <v>1168</v>
      </c>
      <c r="D298" s="67" t="s">
        <v>133</v>
      </c>
      <c r="E298" s="70">
        <v>32601</v>
      </c>
    </row>
    <row r="299" spans="1:5" x14ac:dyDescent="0.25">
      <c r="A299" s="67" t="s">
        <v>1244</v>
      </c>
      <c r="B299" s="67" t="s">
        <v>1245</v>
      </c>
      <c r="C299" s="67" t="s">
        <v>1246</v>
      </c>
      <c r="D299" s="67" t="s">
        <v>133</v>
      </c>
      <c r="E299" s="70">
        <v>32590</v>
      </c>
    </row>
    <row r="300" spans="1:5" x14ac:dyDescent="0.25">
      <c r="A300" s="67" t="s">
        <v>1333</v>
      </c>
      <c r="B300" s="67" t="s">
        <v>1334</v>
      </c>
      <c r="C300" s="67" t="s">
        <v>1335</v>
      </c>
      <c r="D300" s="67" t="s">
        <v>133</v>
      </c>
      <c r="E300" s="70">
        <v>7666</v>
      </c>
    </row>
    <row r="301" spans="1:5" x14ac:dyDescent="0.25">
      <c r="A301" s="67" t="s">
        <v>1345</v>
      </c>
      <c r="B301" s="67" t="s">
        <v>1346</v>
      </c>
      <c r="C301" s="67" t="s">
        <v>1347</v>
      </c>
      <c r="D301" s="67" t="s">
        <v>133</v>
      </c>
      <c r="E301" s="70">
        <v>8753</v>
      </c>
    </row>
    <row r="302" spans="1:5" x14ac:dyDescent="0.25">
      <c r="A302" s="67" t="s">
        <v>1359</v>
      </c>
      <c r="B302" s="67" t="s">
        <v>1360</v>
      </c>
      <c r="C302" s="67" t="s">
        <v>1361</v>
      </c>
      <c r="D302" s="67" t="s">
        <v>133</v>
      </c>
      <c r="E302" s="70">
        <v>7083</v>
      </c>
    </row>
    <row r="303" spans="1:5" x14ac:dyDescent="0.25">
      <c r="A303" s="67" t="s">
        <v>1383</v>
      </c>
      <c r="B303" s="67" t="s">
        <v>1384</v>
      </c>
      <c r="C303" s="67" t="s">
        <v>1385</v>
      </c>
      <c r="D303" s="67" t="s">
        <v>133</v>
      </c>
      <c r="E303" s="70">
        <v>8403</v>
      </c>
    </row>
    <row r="304" spans="1:5" x14ac:dyDescent="0.25">
      <c r="A304" s="67" t="s">
        <v>1397</v>
      </c>
      <c r="B304" s="67" t="s">
        <v>1398</v>
      </c>
      <c r="C304" s="67" t="s">
        <v>1399</v>
      </c>
      <c r="D304" s="67" t="s">
        <v>133</v>
      </c>
      <c r="E304" s="70">
        <v>7059</v>
      </c>
    </row>
    <row r="305" spans="1:5" x14ac:dyDescent="0.25">
      <c r="A305" s="67" t="s">
        <v>1449</v>
      </c>
      <c r="B305" s="67" t="s">
        <v>1450</v>
      </c>
      <c r="C305" s="67" t="s">
        <v>1451</v>
      </c>
      <c r="D305" s="67" t="s">
        <v>133</v>
      </c>
      <c r="E305" s="70">
        <v>7481</v>
      </c>
    </row>
    <row r="306" spans="1:5" x14ac:dyDescent="0.25">
      <c r="A306" s="67" t="s">
        <v>371</v>
      </c>
      <c r="B306" s="67" t="s">
        <v>372</v>
      </c>
      <c r="C306" s="67" t="s">
        <v>373</v>
      </c>
      <c r="D306" s="67" t="s">
        <v>374</v>
      </c>
      <c r="E306" s="70">
        <v>87110</v>
      </c>
    </row>
    <row r="307" spans="1:5" x14ac:dyDescent="0.25">
      <c r="A307" s="67" t="s">
        <v>859</v>
      </c>
      <c r="B307" s="67" t="s">
        <v>860</v>
      </c>
      <c r="C307" s="67" t="s">
        <v>861</v>
      </c>
      <c r="D307" s="67" t="s">
        <v>862</v>
      </c>
      <c r="E307" s="70">
        <v>89117</v>
      </c>
    </row>
    <row r="308" spans="1:5" x14ac:dyDescent="0.25">
      <c r="A308" s="67" t="s">
        <v>863</v>
      </c>
      <c r="B308" s="67" t="s">
        <v>864</v>
      </c>
      <c r="C308" s="67" t="s">
        <v>861</v>
      </c>
      <c r="D308" s="67" t="s">
        <v>862</v>
      </c>
      <c r="E308" s="70">
        <v>89101</v>
      </c>
    </row>
    <row r="309" spans="1:5" x14ac:dyDescent="0.25">
      <c r="A309" s="67" t="s">
        <v>1272</v>
      </c>
      <c r="B309" s="67" t="s">
        <v>1273</v>
      </c>
      <c r="C309" s="67" t="s">
        <v>1274</v>
      </c>
      <c r="D309" s="67" t="s">
        <v>862</v>
      </c>
      <c r="E309" s="70">
        <v>89431</v>
      </c>
    </row>
    <row r="310" spans="1:5" x14ac:dyDescent="0.25">
      <c r="A310" s="67" t="s">
        <v>11</v>
      </c>
      <c r="B310" s="67" t="s">
        <v>108</v>
      </c>
      <c r="C310" s="67" t="s">
        <v>109</v>
      </c>
      <c r="D310" s="67" t="s">
        <v>93</v>
      </c>
      <c r="E310" s="67">
        <v>11793</v>
      </c>
    </row>
    <row r="311" spans="1:5" x14ac:dyDescent="0.25">
      <c r="A311" s="69" t="s">
        <v>42</v>
      </c>
      <c r="B311" s="67" t="s">
        <v>94</v>
      </c>
      <c r="C311" s="67" t="s">
        <v>92</v>
      </c>
      <c r="D311" s="67" t="s">
        <v>93</v>
      </c>
      <c r="E311" s="67">
        <v>11375</v>
      </c>
    </row>
    <row r="312" spans="1:5" x14ac:dyDescent="0.25">
      <c r="A312" s="69" t="s">
        <v>43</v>
      </c>
      <c r="B312" s="67" t="s">
        <v>137</v>
      </c>
      <c r="C312" s="67" t="s">
        <v>138</v>
      </c>
      <c r="D312" s="67" t="s">
        <v>93</v>
      </c>
      <c r="E312" s="67">
        <v>10016</v>
      </c>
    </row>
    <row r="313" spans="1:5" x14ac:dyDescent="0.25">
      <c r="A313" s="67" t="s">
        <v>144</v>
      </c>
      <c r="B313" s="67" t="s">
        <v>145</v>
      </c>
      <c r="C313" s="67" t="s">
        <v>146</v>
      </c>
      <c r="D313" s="67" t="s">
        <v>93</v>
      </c>
      <c r="E313" s="67">
        <v>11590</v>
      </c>
    </row>
    <row r="314" spans="1:5" x14ac:dyDescent="0.25">
      <c r="A314" s="67" t="s">
        <v>256</v>
      </c>
      <c r="B314" s="67" t="s">
        <v>257</v>
      </c>
      <c r="C314" s="67" t="s">
        <v>258</v>
      </c>
      <c r="D314" s="67" t="s">
        <v>93</v>
      </c>
      <c r="E314" s="67">
        <v>11795</v>
      </c>
    </row>
    <row r="315" spans="1:5" x14ac:dyDescent="0.25">
      <c r="A315" s="67" t="s">
        <v>271</v>
      </c>
      <c r="B315" s="67" t="s">
        <v>272</v>
      </c>
      <c r="C315" s="67" t="s">
        <v>273</v>
      </c>
      <c r="D315" s="67" t="s">
        <v>93</v>
      </c>
      <c r="E315" s="67">
        <v>10541</v>
      </c>
    </row>
    <row r="316" spans="1:5" x14ac:dyDescent="0.25">
      <c r="A316" s="67" t="s">
        <v>296</v>
      </c>
      <c r="B316" s="67" t="s">
        <v>297</v>
      </c>
      <c r="C316" s="67" t="s">
        <v>298</v>
      </c>
      <c r="D316" s="67" t="s">
        <v>93</v>
      </c>
      <c r="E316" s="67">
        <v>10583</v>
      </c>
    </row>
    <row r="317" spans="1:5" x14ac:dyDescent="0.25">
      <c r="A317" s="67" t="s">
        <v>364</v>
      </c>
      <c r="B317" s="67" t="s">
        <v>365</v>
      </c>
      <c r="C317" s="67" t="s">
        <v>366</v>
      </c>
      <c r="D317" s="67" t="s">
        <v>93</v>
      </c>
      <c r="E317" s="70">
        <v>12205</v>
      </c>
    </row>
    <row r="318" spans="1:5" x14ac:dyDescent="0.25">
      <c r="A318" s="67" t="s">
        <v>432</v>
      </c>
      <c r="B318" s="67" t="s">
        <v>433</v>
      </c>
      <c r="C318" s="67" t="s">
        <v>434</v>
      </c>
      <c r="D318" s="67" t="s">
        <v>93</v>
      </c>
      <c r="E318" s="70">
        <v>11705</v>
      </c>
    </row>
    <row r="319" spans="1:5" x14ac:dyDescent="0.25">
      <c r="A319" s="67" t="s">
        <v>459</v>
      </c>
      <c r="B319" s="67" t="s">
        <v>460</v>
      </c>
      <c r="C319" s="67" t="s">
        <v>461</v>
      </c>
      <c r="D319" s="67" t="s">
        <v>93</v>
      </c>
      <c r="E319" s="70">
        <v>13905</v>
      </c>
    </row>
    <row r="320" spans="1:5" x14ac:dyDescent="0.25">
      <c r="A320" s="67" t="s">
        <v>489</v>
      </c>
      <c r="B320" s="67" t="s">
        <v>490</v>
      </c>
      <c r="C320" s="67" t="s">
        <v>491</v>
      </c>
      <c r="D320" s="67" t="s">
        <v>93</v>
      </c>
      <c r="E320" s="70">
        <v>10461</v>
      </c>
    </row>
    <row r="321" spans="1:5" x14ac:dyDescent="0.25">
      <c r="A321" s="67" t="s">
        <v>495</v>
      </c>
      <c r="B321" s="67" t="s">
        <v>496</v>
      </c>
      <c r="C321" s="67" t="s">
        <v>494</v>
      </c>
      <c r="D321" s="67" t="s">
        <v>93</v>
      </c>
      <c r="E321" s="70">
        <v>32400</v>
      </c>
    </row>
    <row r="322" spans="1:5" x14ac:dyDescent="0.25">
      <c r="A322" s="67" t="s">
        <v>531</v>
      </c>
      <c r="B322" s="67" t="s">
        <v>532</v>
      </c>
      <c r="C322" s="67" t="s">
        <v>533</v>
      </c>
      <c r="D322" s="67" t="s">
        <v>93</v>
      </c>
      <c r="E322" s="70">
        <v>12414</v>
      </c>
    </row>
    <row r="323" spans="1:5" x14ac:dyDescent="0.25">
      <c r="A323" s="67" t="s">
        <v>559</v>
      </c>
      <c r="B323" s="67" t="s">
        <v>560</v>
      </c>
      <c r="C323" s="67" t="s">
        <v>561</v>
      </c>
      <c r="D323" s="67" t="s">
        <v>93</v>
      </c>
      <c r="E323" s="70">
        <v>14225</v>
      </c>
    </row>
    <row r="324" spans="1:5" x14ac:dyDescent="0.25">
      <c r="A324" s="67" t="s">
        <v>562</v>
      </c>
      <c r="B324" s="67" t="s">
        <v>563</v>
      </c>
      <c r="C324" s="67" t="s">
        <v>564</v>
      </c>
      <c r="D324" s="67" t="s">
        <v>93</v>
      </c>
      <c r="E324" s="70">
        <v>14225</v>
      </c>
    </row>
    <row r="325" spans="1:5" x14ac:dyDescent="0.25">
      <c r="A325" s="67" t="s">
        <v>605</v>
      </c>
      <c r="B325" s="67" t="s">
        <v>606</v>
      </c>
      <c r="C325" s="67" t="s">
        <v>607</v>
      </c>
      <c r="D325" s="67" t="s">
        <v>93</v>
      </c>
      <c r="E325" s="70">
        <v>13045</v>
      </c>
    </row>
    <row r="326" spans="1:5" x14ac:dyDescent="0.25">
      <c r="A326" s="67" t="s">
        <v>694</v>
      </c>
      <c r="B326" s="67" t="s">
        <v>695</v>
      </c>
      <c r="C326" s="67" t="s">
        <v>696</v>
      </c>
      <c r="D326" s="67" t="s">
        <v>93</v>
      </c>
      <c r="E326" s="70">
        <v>11358</v>
      </c>
    </row>
    <row r="327" spans="1:5" x14ac:dyDescent="0.25">
      <c r="A327" s="67" t="s">
        <v>697</v>
      </c>
      <c r="B327" s="67" t="s">
        <v>698</v>
      </c>
      <c r="C327" s="67" t="s">
        <v>92</v>
      </c>
      <c r="D327" s="67" t="s">
        <v>93</v>
      </c>
      <c r="E327" s="70">
        <v>11375</v>
      </c>
    </row>
    <row r="328" spans="1:5" x14ac:dyDescent="0.25">
      <c r="A328" s="67" t="s">
        <v>699</v>
      </c>
      <c r="B328" s="67" t="s">
        <v>700</v>
      </c>
      <c r="C328" s="67" t="s">
        <v>701</v>
      </c>
      <c r="D328" s="67" t="s">
        <v>93</v>
      </c>
      <c r="E328" s="70">
        <v>12828</v>
      </c>
    </row>
    <row r="329" spans="1:5" x14ac:dyDescent="0.25">
      <c r="A329" s="67" t="s">
        <v>826</v>
      </c>
      <c r="B329" s="67" t="s">
        <v>827</v>
      </c>
      <c r="C329" s="67" t="s">
        <v>828</v>
      </c>
      <c r="D329" s="67" t="s">
        <v>93</v>
      </c>
      <c r="E329" s="70">
        <v>31383</v>
      </c>
    </row>
    <row r="330" spans="1:5" x14ac:dyDescent="0.25">
      <c r="A330" s="67" t="s">
        <v>868</v>
      </c>
      <c r="B330" s="67" t="s">
        <v>869</v>
      </c>
      <c r="C330" s="67" t="s">
        <v>870</v>
      </c>
      <c r="D330" s="71" t="s">
        <v>93</v>
      </c>
      <c r="E330" s="70">
        <v>11756</v>
      </c>
    </row>
    <row r="331" spans="1:5" x14ac:dyDescent="0.25">
      <c r="A331" s="67" t="s">
        <v>900</v>
      </c>
      <c r="B331" s="67" t="s">
        <v>901</v>
      </c>
      <c r="C331" s="67" t="s">
        <v>902</v>
      </c>
      <c r="D331" s="67" t="s">
        <v>93</v>
      </c>
      <c r="E331" s="70">
        <v>11563</v>
      </c>
    </row>
    <row r="332" spans="1:5" x14ac:dyDescent="0.25">
      <c r="A332" s="67" t="s">
        <v>937</v>
      </c>
      <c r="B332" s="67" t="s">
        <v>938</v>
      </c>
      <c r="C332" s="67" t="s">
        <v>939</v>
      </c>
      <c r="D332" s="67" t="s">
        <v>93</v>
      </c>
      <c r="E332" s="70">
        <v>11566</v>
      </c>
    </row>
    <row r="333" spans="1:5" x14ac:dyDescent="0.25">
      <c r="A333" s="67" t="s">
        <v>1015</v>
      </c>
      <c r="B333" s="67" t="s">
        <v>1016</v>
      </c>
      <c r="C333" s="67" t="s">
        <v>138</v>
      </c>
      <c r="D333" s="67" t="s">
        <v>93</v>
      </c>
      <c r="E333" s="70">
        <v>10038</v>
      </c>
    </row>
    <row r="334" spans="1:5" x14ac:dyDescent="0.25">
      <c r="A334" s="67" t="s">
        <v>1059</v>
      </c>
      <c r="B334" s="67" t="s">
        <v>1060</v>
      </c>
      <c r="C334" s="67" t="s">
        <v>1061</v>
      </c>
      <c r="D334" s="67" t="s">
        <v>93</v>
      </c>
      <c r="E334" s="70">
        <v>13421</v>
      </c>
    </row>
    <row r="335" spans="1:5" x14ac:dyDescent="0.25">
      <c r="A335" s="67" t="s">
        <v>1081</v>
      </c>
      <c r="B335" s="67" t="s">
        <v>1082</v>
      </c>
      <c r="C335" s="67" t="s">
        <v>1083</v>
      </c>
      <c r="D335" s="67" t="s">
        <v>93</v>
      </c>
      <c r="E335" s="70">
        <v>11772</v>
      </c>
    </row>
    <row r="336" spans="1:5" x14ac:dyDescent="0.25">
      <c r="A336" s="67" t="s">
        <v>1124</v>
      </c>
      <c r="B336" s="67" t="s">
        <v>1125</v>
      </c>
      <c r="C336" s="67" t="s">
        <v>1126</v>
      </c>
      <c r="D336" s="67" t="s">
        <v>93</v>
      </c>
      <c r="E336" s="70">
        <v>12601</v>
      </c>
    </row>
    <row r="337" spans="1:5" x14ac:dyDescent="0.25">
      <c r="A337" s="67" t="s">
        <v>1136</v>
      </c>
      <c r="B337" s="67" t="s">
        <v>1137</v>
      </c>
      <c r="C337" s="67" t="s">
        <v>1138</v>
      </c>
      <c r="D337" s="67" t="s">
        <v>93</v>
      </c>
      <c r="E337" s="70">
        <v>12804</v>
      </c>
    </row>
    <row r="338" spans="1:5" x14ac:dyDescent="0.25">
      <c r="A338" s="67" t="s">
        <v>1164</v>
      </c>
      <c r="B338" s="67" t="s">
        <v>1165</v>
      </c>
      <c r="C338" s="67" t="s">
        <v>1163</v>
      </c>
      <c r="D338" s="67" t="s">
        <v>93</v>
      </c>
      <c r="E338" s="70">
        <v>14607</v>
      </c>
    </row>
    <row r="339" spans="1:5" x14ac:dyDescent="0.25">
      <c r="A339" s="67" t="s">
        <v>1395</v>
      </c>
      <c r="B339" s="67" t="s">
        <v>1396</v>
      </c>
      <c r="C339" s="67" t="s">
        <v>109</v>
      </c>
      <c r="D339" s="67" t="s">
        <v>93</v>
      </c>
      <c r="E339" s="70">
        <v>11793</v>
      </c>
    </row>
    <row r="340" spans="1:5" x14ac:dyDescent="0.25">
      <c r="A340" s="67" t="s">
        <v>1416</v>
      </c>
      <c r="B340" s="67" t="s">
        <v>1417</v>
      </c>
      <c r="C340" s="67" t="s">
        <v>1418</v>
      </c>
      <c r="D340" s="67" t="s">
        <v>93</v>
      </c>
      <c r="E340" s="70">
        <v>32504</v>
      </c>
    </row>
    <row r="341" spans="1:5" x14ac:dyDescent="0.25">
      <c r="A341" s="67" t="s">
        <v>1419</v>
      </c>
      <c r="B341" s="67" t="s">
        <v>1420</v>
      </c>
      <c r="C341" s="67" t="s">
        <v>1421</v>
      </c>
      <c r="D341" s="67" t="s">
        <v>93</v>
      </c>
      <c r="E341" s="70">
        <v>11590</v>
      </c>
    </row>
    <row r="342" spans="1:5" x14ac:dyDescent="0.25">
      <c r="A342" s="67" t="s">
        <v>8</v>
      </c>
      <c r="B342" s="67" t="s">
        <v>83</v>
      </c>
      <c r="C342" s="67" t="s">
        <v>84</v>
      </c>
      <c r="D342" s="67" t="s">
        <v>85</v>
      </c>
      <c r="E342" s="67">
        <v>44223</v>
      </c>
    </row>
    <row r="343" spans="1:5" x14ac:dyDescent="0.25">
      <c r="A343" s="68" t="s">
        <v>40</v>
      </c>
      <c r="B343" s="67" t="s">
        <v>110</v>
      </c>
      <c r="C343" s="67" t="s">
        <v>78</v>
      </c>
      <c r="D343" s="67" t="s">
        <v>85</v>
      </c>
      <c r="E343" s="67">
        <v>45503</v>
      </c>
    </row>
    <row r="344" spans="1:5" x14ac:dyDescent="0.25">
      <c r="A344" s="67" t="s">
        <v>186</v>
      </c>
      <c r="B344" s="67" t="s">
        <v>187</v>
      </c>
      <c r="C344" s="67" t="s">
        <v>188</v>
      </c>
      <c r="D344" s="67" t="s">
        <v>85</v>
      </c>
      <c r="E344" s="67">
        <v>45503</v>
      </c>
    </row>
    <row r="345" spans="1:5" x14ac:dyDescent="0.25">
      <c r="A345" s="67" t="s">
        <v>226</v>
      </c>
      <c r="B345" s="67" t="s">
        <v>227</v>
      </c>
      <c r="C345" s="67" t="s">
        <v>228</v>
      </c>
      <c r="D345" s="67" t="s">
        <v>85</v>
      </c>
      <c r="E345" s="67">
        <v>44060</v>
      </c>
    </row>
    <row r="346" spans="1:5" x14ac:dyDescent="0.25">
      <c r="A346" s="67" t="s">
        <v>278</v>
      </c>
      <c r="B346" s="67" t="s">
        <v>279</v>
      </c>
      <c r="C346" s="67" t="s">
        <v>280</v>
      </c>
      <c r="D346" s="67" t="s">
        <v>85</v>
      </c>
      <c r="E346" s="67">
        <v>44256</v>
      </c>
    </row>
    <row r="347" spans="1:5" x14ac:dyDescent="0.25">
      <c r="A347" s="67" t="s">
        <v>335</v>
      </c>
      <c r="B347" s="67" t="s">
        <v>336</v>
      </c>
      <c r="C347" s="67" t="s">
        <v>337</v>
      </c>
      <c r="D347" s="67" t="s">
        <v>85</v>
      </c>
      <c r="E347" s="67">
        <v>44221</v>
      </c>
    </row>
    <row r="348" spans="1:5" x14ac:dyDescent="0.25">
      <c r="A348" s="67" t="s">
        <v>390</v>
      </c>
      <c r="B348" s="67" t="s">
        <v>391</v>
      </c>
      <c r="C348" s="67" t="s">
        <v>392</v>
      </c>
      <c r="D348" s="67" t="s">
        <v>85</v>
      </c>
      <c r="E348" s="70">
        <v>45102</v>
      </c>
    </row>
    <row r="349" spans="1:5" x14ac:dyDescent="0.25">
      <c r="A349" s="67" t="s">
        <v>407</v>
      </c>
      <c r="B349" s="67" t="s">
        <v>408</v>
      </c>
      <c r="C349" s="67" t="s">
        <v>409</v>
      </c>
      <c r="D349" s="67" t="s">
        <v>85</v>
      </c>
      <c r="E349" s="70">
        <v>44004</v>
      </c>
    </row>
    <row r="350" spans="1:5" x14ac:dyDescent="0.25">
      <c r="A350" s="67" t="s">
        <v>492</v>
      </c>
      <c r="B350" s="67" t="s">
        <v>493</v>
      </c>
      <c r="C350" s="67" t="s">
        <v>494</v>
      </c>
      <c r="D350" s="67" t="s">
        <v>85</v>
      </c>
      <c r="E350" s="70">
        <v>44144</v>
      </c>
    </row>
    <row r="351" spans="1:5" x14ac:dyDescent="0.25">
      <c r="A351" s="67" t="s">
        <v>568</v>
      </c>
      <c r="B351" s="67" t="s">
        <v>569</v>
      </c>
      <c r="C351" s="67" t="s">
        <v>570</v>
      </c>
      <c r="D351" s="67" t="s">
        <v>85</v>
      </c>
      <c r="E351" s="70">
        <v>45241</v>
      </c>
    </row>
    <row r="352" spans="1:5" x14ac:dyDescent="0.25">
      <c r="A352" s="67" t="s">
        <v>571</v>
      </c>
      <c r="B352" s="67" t="s">
        <v>572</v>
      </c>
      <c r="C352" s="67" t="s">
        <v>570</v>
      </c>
      <c r="D352" s="67" t="s">
        <v>85</v>
      </c>
      <c r="E352" s="70">
        <v>45231</v>
      </c>
    </row>
    <row r="353" spans="1:5" x14ac:dyDescent="0.25">
      <c r="A353" s="67" t="s">
        <v>573</v>
      </c>
      <c r="B353" s="67" t="s">
        <v>574</v>
      </c>
      <c r="C353" s="67" t="s">
        <v>570</v>
      </c>
      <c r="D353" s="67" t="s">
        <v>85</v>
      </c>
      <c r="E353" s="70">
        <v>45239</v>
      </c>
    </row>
    <row r="354" spans="1:5" x14ac:dyDescent="0.25">
      <c r="A354" s="67" t="s">
        <v>637</v>
      </c>
      <c r="B354" s="67" t="s">
        <v>638</v>
      </c>
      <c r="C354" s="67" t="s">
        <v>639</v>
      </c>
      <c r="D354" s="67" t="s">
        <v>85</v>
      </c>
      <c r="E354" s="70">
        <v>45432</v>
      </c>
    </row>
    <row r="355" spans="1:5" x14ac:dyDescent="0.25">
      <c r="A355" s="67" t="s">
        <v>640</v>
      </c>
      <c r="B355" s="67" t="s">
        <v>641</v>
      </c>
      <c r="C355" s="67" t="s">
        <v>642</v>
      </c>
      <c r="D355" s="67" t="s">
        <v>85</v>
      </c>
      <c r="E355" s="70">
        <v>45432</v>
      </c>
    </row>
    <row r="356" spans="1:5" x14ac:dyDescent="0.25">
      <c r="A356" s="67" t="s">
        <v>724</v>
      </c>
      <c r="B356" s="67" t="s">
        <v>725</v>
      </c>
      <c r="C356" s="67" t="s">
        <v>726</v>
      </c>
      <c r="D356" s="67" t="s">
        <v>85</v>
      </c>
      <c r="E356" s="70">
        <v>43230</v>
      </c>
    </row>
    <row r="357" spans="1:5" x14ac:dyDescent="0.25">
      <c r="A357" s="67" t="s">
        <v>775</v>
      </c>
      <c r="B357" s="67" t="s">
        <v>776</v>
      </c>
      <c r="C357" s="67" t="s">
        <v>777</v>
      </c>
      <c r="D357" s="67" t="s">
        <v>85</v>
      </c>
      <c r="E357" s="70">
        <v>44632</v>
      </c>
    </row>
    <row r="358" spans="1:5" x14ac:dyDescent="0.25">
      <c r="A358" s="67" t="s">
        <v>839</v>
      </c>
      <c r="B358" s="67" t="s">
        <v>840</v>
      </c>
      <c r="C358" s="67" t="s">
        <v>841</v>
      </c>
      <c r="D358" s="67" t="s">
        <v>85</v>
      </c>
      <c r="E358" s="70">
        <v>45420</v>
      </c>
    </row>
    <row r="359" spans="1:5" x14ac:dyDescent="0.25">
      <c r="A359" s="67" t="s">
        <v>934</v>
      </c>
      <c r="B359" s="67" t="s">
        <v>935</v>
      </c>
      <c r="C359" s="67" t="s">
        <v>936</v>
      </c>
      <c r="D359" s="67" t="s">
        <v>85</v>
      </c>
      <c r="E359" s="70">
        <v>44256</v>
      </c>
    </row>
    <row r="360" spans="1:5" x14ac:dyDescent="0.25">
      <c r="A360" s="67" t="s">
        <v>1020</v>
      </c>
      <c r="B360" s="67" t="s">
        <v>1021</v>
      </c>
      <c r="C360" s="67" t="s">
        <v>1019</v>
      </c>
      <c r="D360" s="67" t="s">
        <v>85</v>
      </c>
      <c r="E360" s="70">
        <v>43055</v>
      </c>
    </row>
    <row r="361" spans="1:5" x14ac:dyDescent="0.25">
      <c r="A361" s="67" t="s">
        <v>1025</v>
      </c>
      <c r="B361" s="67" t="s">
        <v>1026</v>
      </c>
      <c r="C361" s="67" t="s">
        <v>1027</v>
      </c>
      <c r="D361" s="67" t="s">
        <v>85</v>
      </c>
      <c r="E361" s="70">
        <v>44446</v>
      </c>
    </row>
    <row r="362" spans="1:5" x14ac:dyDescent="0.25">
      <c r="A362" s="67" t="s">
        <v>1078</v>
      </c>
      <c r="B362" s="67" t="s">
        <v>1079</v>
      </c>
      <c r="C362" s="67" t="s">
        <v>1080</v>
      </c>
      <c r="D362" s="71" t="s">
        <v>85</v>
      </c>
      <c r="E362" s="70">
        <v>44134</v>
      </c>
    </row>
    <row r="363" spans="1:5" x14ac:dyDescent="0.25">
      <c r="A363" s="67" t="s">
        <v>1280</v>
      </c>
      <c r="B363" s="67" t="s">
        <v>1281</v>
      </c>
      <c r="C363" s="71" t="s">
        <v>78</v>
      </c>
      <c r="D363" s="71" t="s">
        <v>85</v>
      </c>
      <c r="E363" s="70">
        <v>45503</v>
      </c>
    </row>
    <row r="364" spans="1:5" x14ac:dyDescent="0.25">
      <c r="A364" s="67" t="s">
        <v>1339</v>
      </c>
      <c r="B364" s="67" t="s">
        <v>1340</v>
      </c>
      <c r="C364" s="67" t="s">
        <v>1341</v>
      </c>
      <c r="D364" s="67" t="s">
        <v>85</v>
      </c>
      <c r="E364" s="70">
        <v>44883</v>
      </c>
    </row>
    <row r="365" spans="1:5" x14ac:dyDescent="0.25">
      <c r="A365" s="67" t="s">
        <v>1328</v>
      </c>
      <c r="B365" s="67" t="s">
        <v>1422</v>
      </c>
      <c r="C365" s="67" t="s">
        <v>1423</v>
      </c>
      <c r="D365" s="67" t="s">
        <v>85</v>
      </c>
      <c r="E365" s="70">
        <v>43081</v>
      </c>
    </row>
    <row r="366" spans="1:5" x14ac:dyDescent="0.25">
      <c r="A366" s="67" t="s">
        <v>485</v>
      </c>
      <c r="B366" s="67" t="s">
        <v>486</v>
      </c>
      <c r="C366" s="67" t="s">
        <v>487</v>
      </c>
      <c r="D366" s="67" t="s">
        <v>488</v>
      </c>
      <c r="E366" s="70">
        <v>74012</v>
      </c>
    </row>
    <row r="367" spans="1:5" x14ac:dyDescent="0.25">
      <c r="A367" s="67" t="s">
        <v>634</v>
      </c>
      <c r="B367" s="67" t="s">
        <v>635</v>
      </c>
      <c r="C367" s="67" t="s">
        <v>636</v>
      </c>
      <c r="D367" s="67" t="s">
        <v>488</v>
      </c>
      <c r="E367" s="70">
        <v>73030</v>
      </c>
    </row>
    <row r="368" spans="1:5" x14ac:dyDescent="0.25">
      <c r="A368" s="67" t="s">
        <v>657</v>
      </c>
      <c r="B368" s="67" t="s">
        <v>658</v>
      </c>
      <c r="C368" s="67" t="s">
        <v>659</v>
      </c>
      <c r="D368" s="67" t="s">
        <v>488</v>
      </c>
      <c r="E368" s="70">
        <v>73013</v>
      </c>
    </row>
    <row r="369" spans="1:5" x14ac:dyDescent="0.25">
      <c r="A369" s="67" t="s">
        <v>763</v>
      </c>
      <c r="B369" s="67" t="s">
        <v>764</v>
      </c>
      <c r="C369" s="67" t="s">
        <v>765</v>
      </c>
      <c r="D369" s="67" t="s">
        <v>488</v>
      </c>
      <c r="E369" s="70">
        <v>74344</v>
      </c>
    </row>
    <row r="370" spans="1:5" x14ac:dyDescent="0.25">
      <c r="A370" s="67" t="s">
        <v>1049</v>
      </c>
      <c r="B370" s="67" t="s">
        <v>1050</v>
      </c>
      <c r="C370" s="67" t="s">
        <v>1051</v>
      </c>
      <c r="D370" s="67" t="s">
        <v>488</v>
      </c>
      <c r="E370" s="70">
        <v>73112</v>
      </c>
    </row>
    <row r="371" spans="1:5" x14ac:dyDescent="0.25">
      <c r="A371" s="67" t="s">
        <v>1052</v>
      </c>
      <c r="B371" s="67" t="s">
        <v>1053</v>
      </c>
      <c r="C371" s="67" t="s">
        <v>1051</v>
      </c>
      <c r="D371" s="67" t="s">
        <v>488</v>
      </c>
      <c r="E371" s="70">
        <v>73139</v>
      </c>
    </row>
    <row r="372" spans="1:5" x14ac:dyDescent="0.25">
      <c r="A372" s="67" t="s">
        <v>435</v>
      </c>
      <c r="B372" s="67" t="s">
        <v>436</v>
      </c>
      <c r="C372" s="67" t="s">
        <v>437</v>
      </c>
      <c r="D372" s="67" t="s">
        <v>438</v>
      </c>
      <c r="E372" s="70">
        <v>97005</v>
      </c>
    </row>
    <row r="373" spans="1:5" x14ac:dyDescent="0.25">
      <c r="A373" s="67" t="s">
        <v>672</v>
      </c>
      <c r="B373" s="67" t="s">
        <v>673</v>
      </c>
      <c r="C373" s="67" t="s">
        <v>674</v>
      </c>
      <c r="D373" s="67" t="s">
        <v>438</v>
      </c>
      <c r="E373" s="70">
        <v>97402</v>
      </c>
    </row>
    <row r="374" spans="1:5" x14ac:dyDescent="0.25">
      <c r="A374" s="67" t="s">
        <v>675</v>
      </c>
      <c r="B374" s="67" t="s">
        <v>676</v>
      </c>
      <c r="C374" s="67" t="s">
        <v>674</v>
      </c>
      <c r="D374" s="67" t="s">
        <v>438</v>
      </c>
      <c r="E374" s="70">
        <v>97401</v>
      </c>
    </row>
    <row r="375" spans="1:5" x14ac:dyDescent="0.25">
      <c r="A375" s="67" t="s">
        <v>874</v>
      </c>
      <c r="B375" s="67" t="s">
        <v>875</v>
      </c>
      <c r="C375" s="67" t="s">
        <v>876</v>
      </c>
      <c r="D375" s="67" t="s">
        <v>438</v>
      </c>
      <c r="E375" s="70">
        <v>97367</v>
      </c>
    </row>
    <row r="376" spans="1:5" x14ac:dyDescent="0.25">
      <c r="A376" s="67" t="s">
        <v>928</v>
      </c>
      <c r="B376" s="67" t="s">
        <v>929</v>
      </c>
      <c r="C376" s="67" t="s">
        <v>930</v>
      </c>
      <c r="D376" s="67" t="s">
        <v>438</v>
      </c>
      <c r="E376" s="70">
        <v>97501</v>
      </c>
    </row>
    <row r="377" spans="1:5" x14ac:dyDescent="0.25">
      <c r="A377" s="67" t="s">
        <v>1118</v>
      </c>
      <c r="B377" s="67" t="s">
        <v>1119</v>
      </c>
      <c r="C377" s="67" t="s">
        <v>1120</v>
      </c>
      <c r="D377" s="67" t="s">
        <v>438</v>
      </c>
      <c r="E377" s="70">
        <v>97225</v>
      </c>
    </row>
    <row r="378" spans="1:5" x14ac:dyDescent="0.25">
      <c r="A378" s="67" t="s">
        <v>1186</v>
      </c>
      <c r="B378" s="67" t="s">
        <v>1187</v>
      </c>
      <c r="C378" s="67" t="s">
        <v>1188</v>
      </c>
      <c r="D378" s="67" t="s">
        <v>438</v>
      </c>
      <c r="E378" s="70">
        <v>97301</v>
      </c>
    </row>
    <row r="379" spans="1:5" x14ac:dyDescent="0.25">
      <c r="A379" s="67" t="s">
        <v>1351</v>
      </c>
      <c r="B379" s="67" t="s">
        <v>1352</v>
      </c>
      <c r="C379" s="67" t="s">
        <v>1353</v>
      </c>
      <c r="D379" s="67" t="s">
        <v>438</v>
      </c>
      <c r="E379" s="70">
        <v>92062</v>
      </c>
    </row>
    <row r="380" spans="1:5" x14ac:dyDescent="0.25">
      <c r="A380" s="67" t="s">
        <v>28</v>
      </c>
      <c r="B380" s="67" t="s">
        <v>124</v>
      </c>
      <c r="C380" s="67" t="s">
        <v>125</v>
      </c>
      <c r="D380" s="67" t="s">
        <v>73</v>
      </c>
      <c r="E380" s="67">
        <v>15601</v>
      </c>
    </row>
    <row r="381" spans="1:5" x14ac:dyDescent="0.25">
      <c r="A381" s="69" t="s">
        <v>48</v>
      </c>
      <c r="B381" s="67" t="s">
        <v>71</v>
      </c>
      <c r="C381" s="67" t="s">
        <v>72</v>
      </c>
      <c r="D381" s="67" t="s">
        <v>73</v>
      </c>
      <c r="E381" s="67">
        <v>16601</v>
      </c>
    </row>
    <row r="382" spans="1:5" x14ac:dyDescent="0.25">
      <c r="A382" s="69" t="s">
        <v>34</v>
      </c>
      <c r="B382" s="67" t="s">
        <v>111</v>
      </c>
      <c r="C382" s="67" t="s">
        <v>112</v>
      </c>
      <c r="D382" s="67" t="s">
        <v>73</v>
      </c>
      <c r="E382" s="67">
        <v>15136</v>
      </c>
    </row>
    <row r="383" spans="1:5" x14ac:dyDescent="0.25">
      <c r="A383" s="67" t="s">
        <v>27</v>
      </c>
      <c r="B383" s="67" t="s">
        <v>139</v>
      </c>
      <c r="C383" s="67" t="s">
        <v>140</v>
      </c>
      <c r="D383" s="67" t="s">
        <v>73</v>
      </c>
      <c r="E383" s="67">
        <v>15132</v>
      </c>
    </row>
    <row r="384" spans="1:5" x14ac:dyDescent="0.25">
      <c r="A384" s="67" t="s">
        <v>177</v>
      </c>
      <c r="B384" s="67" t="s">
        <v>178</v>
      </c>
      <c r="C384" s="67" t="s">
        <v>179</v>
      </c>
      <c r="D384" s="67" t="s">
        <v>73</v>
      </c>
      <c r="E384" s="67">
        <v>15132</v>
      </c>
    </row>
    <row r="385" spans="1:5" x14ac:dyDescent="0.25">
      <c r="A385" s="67" t="s">
        <v>195</v>
      </c>
      <c r="B385" s="67" t="s">
        <v>196</v>
      </c>
      <c r="C385" s="67" t="s">
        <v>197</v>
      </c>
      <c r="D385" s="67" t="s">
        <v>73</v>
      </c>
      <c r="E385" s="67">
        <v>17601</v>
      </c>
    </row>
    <row r="386" spans="1:5" x14ac:dyDescent="0.25">
      <c r="A386" s="67" t="s">
        <v>202</v>
      </c>
      <c r="B386" s="67" t="s">
        <v>203</v>
      </c>
      <c r="C386" s="67" t="s">
        <v>204</v>
      </c>
      <c r="D386" s="67" t="s">
        <v>73</v>
      </c>
      <c r="E386" s="67">
        <v>17109</v>
      </c>
    </row>
    <row r="387" spans="1:5" x14ac:dyDescent="0.25">
      <c r="A387" s="67" t="s">
        <v>229</v>
      </c>
      <c r="B387" s="67" t="s">
        <v>230</v>
      </c>
      <c r="C387" s="67" t="s">
        <v>231</v>
      </c>
      <c r="D387" s="67" t="s">
        <v>73</v>
      </c>
      <c r="E387" s="67">
        <v>15601</v>
      </c>
    </row>
    <row r="388" spans="1:5" x14ac:dyDescent="0.25">
      <c r="A388" s="67" t="s">
        <v>243</v>
      </c>
      <c r="B388" s="67" t="s">
        <v>244</v>
      </c>
      <c r="C388" s="67" t="s">
        <v>245</v>
      </c>
      <c r="D388" s="67" t="s">
        <v>73</v>
      </c>
      <c r="E388" s="67">
        <v>19040</v>
      </c>
    </row>
    <row r="389" spans="1:5" x14ac:dyDescent="0.25">
      <c r="A389" s="67" t="s">
        <v>284</v>
      </c>
      <c r="B389" s="67" t="s">
        <v>285</v>
      </c>
      <c r="C389" s="67" t="s">
        <v>286</v>
      </c>
      <c r="D389" s="67" t="s">
        <v>73</v>
      </c>
      <c r="E389" s="67">
        <v>17603</v>
      </c>
    </row>
    <row r="390" spans="1:5" x14ac:dyDescent="0.25">
      <c r="A390" s="67" t="s">
        <v>317</v>
      </c>
      <c r="B390" s="67" t="s">
        <v>318</v>
      </c>
      <c r="C390" s="67" t="s">
        <v>319</v>
      </c>
      <c r="D390" s="67" t="s">
        <v>73</v>
      </c>
      <c r="E390" s="67">
        <v>18966</v>
      </c>
    </row>
    <row r="391" spans="1:5" x14ac:dyDescent="0.25">
      <c r="A391" s="67" t="s">
        <v>323</v>
      </c>
      <c r="B391" s="67" t="s">
        <v>324</v>
      </c>
      <c r="C391" s="67" t="s">
        <v>325</v>
      </c>
      <c r="D391" s="67" t="s">
        <v>73</v>
      </c>
      <c r="E391" s="67">
        <v>19067</v>
      </c>
    </row>
    <row r="392" spans="1:5" x14ac:dyDescent="0.25">
      <c r="A392" s="67" t="s">
        <v>332</v>
      </c>
      <c r="B392" s="67" t="s">
        <v>333</v>
      </c>
      <c r="C392" s="67" t="s">
        <v>334</v>
      </c>
      <c r="D392" s="67" t="s">
        <v>73</v>
      </c>
      <c r="E392" s="67">
        <v>15401</v>
      </c>
    </row>
    <row r="393" spans="1:5" x14ac:dyDescent="0.25">
      <c r="A393" s="67" t="s">
        <v>382</v>
      </c>
      <c r="B393" s="67" t="s">
        <v>383</v>
      </c>
      <c r="C393" s="67" t="s">
        <v>72</v>
      </c>
      <c r="D393" s="67" t="s">
        <v>73</v>
      </c>
      <c r="E393" s="70">
        <v>16601</v>
      </c>
    </row>
    <row r="394" spans="1:5" x14ac:dyDescent="0.25">
      <c r="A394" s="67" t="s">
        <v>741</v>
      </c>
      <c r="B394" s="67" t="s">
        <v>742</v>
      </c>
      <c r="C394" s="67" t="s">
        <v>743</v>
      </c>
      <c r="D394" s="67" t="s">
        <v>73</v>
      </c>
      <c r="E394" s="70">
        <v>19038</v>
      </c>
    </row>
    <row r="395" spans="1:5" x14ac:dyDescent="0.25">
      <c r="A395" s="67" t="s">
        <v>772</v>
      </c>
      <c r="B395" s="67" t="s">
        <v>773</v>
      </c>
      <c r="C395" s="67" t="s">
        <v>774</v>
      </c>
      <c r="D395" s="71" t="s">
        <v>73</v>
      </c>
      <c r="E395" s="70">
        <v>17109</v>
      </c>
    </row>
    <row r="396" spans="1:5" x14ac:dyDescent="0.25">
      <c r="A396" s="67" t="s">
        <v>778</v>
      </c>
      <c r="B396" s="67" t="s">
        <v>779</v>
      </c>
      <c r="C396" s="67" t="s">
        <v>780</v>
      </c>
      <c r="D396" s="67" t="s">
        <v>73</v>
      </c>
      <c r="E396" s="70">
        <v>32548</v>
      </c>
    </row>
    <row r="397" spans="1:5" x14ac:dyDescent="0.25">
      <c r="A397" s="67" t="s">
        <v>791</v>
      </c>
      <c r="B397" s="67" t="s">
        <v>792</v>
      </c>
      <c r="C397" s="67" t="s">
        <v>793</v>
      </c>
      <c r="D397" s="67" t="s">
        <v>73</v>
      </c>
      <c r="E397" s="70">
        <v>19044</v>
      </c>
    </row>
    <row r="398" spans="1:5" x14ac:dyDescent="0.25">
      <c r="A398" s="67" t="s">
        <v>809</v>
      </c>
      <c r="B398" s="67" t="s">
        <v>810</v>
      </c>
      <c r="C398" s="67" t="s">
        <v>811</v>
      </c>
      <c r="D398" s="67" t="s">
        <v>73</v>
      </c>
      <c r="E398" s="70">
        <v>15701</v>
      </c>
    </row>
    <row r="399" spans="1:5" x14ac:dyDescent="0.25">
      <c r="A399" s="67" t="s">
        <v>865</v>
      </c>
      <c r="B399" s="67" t="s">
        <v>866</v>
      </c>
      <c r="C399" s="67" t="s">
        <v>867</v>
      </c>
      <c r="D399" s="67" t="s">
        <v>73</v>
      </c>
      <c r="E399" s="70">
        <v>17042</v>
      </c>
    </row>
    <row r="400" spans="1:5" x14ac:dyDescent="0.25">
      <c r="A400" s="67" t="s">
        <v>931</v>
      </c>
      <c r="B400" s="67" t="s">
        <v>932</v>
      </c>
      <c r="C400" s="67" t="s">
        <v>933</v>
      </c>
      <c r="D400" s="67" t="s">
        <v>73</v>
      </c>
      <c r="E400" s="70">
        <v>19063</v>
      </c>
    </row>
    <row r="401" spans="1:5" x14ac:dyDescent="0.25">
      <c r="A401" s="67" t="s">
        <v>680</v>
      </c>
      <c r="B401" s="67" t="s">
        <v>1013</v>
      </c>
      <c r="C401" s="67" t="s">
        <v>1014</v>
      </c>
      <c r="D401" s="67" t="s">
        <v>73</v>
      </c>
      <c r="E401" s="70">
        <v>15672</v>
      </c>
    </row>
    <row r="402" spans="1:5" x14ac:dyDescent="0.25">
      <c r="A402" s="67" t="s">
        <v>1103</v>
      </c>
      <c r="B402" s="67" t="s">
        <v>1104</v>
      </c>
      <c r="C402" s="67" t="s">
        <v>1105</v>
      </c>
      <c r="D402" s="67" t="s">
        <v>73</v>
      </c>
      <c r="E402" s="70">
        <v>18643</v>
      </c>
    </row>
    <row r="403" spans="1:5" x14ac:dyDescent="0.25">
      <c r="A403" s="67" t="s">
        <v>1145</v>
      </c>
      <c r="B403" s="67" t="s">
        <v>1146</v>
      </c>
      <c r="C403" s="67" t="s">
        <v>1147</v>
      </c>
      <c r="D403" s="67" t="s">
        <v>73</v>
      </c>
      <c r="E403" s="70">
        <v>19606</v>
      </c>
    </row>
    <row r="404" spans="1:5" x14ac:dyDescent="0.25">
      <c r="A404" s="67" t="s">
        <v>1220</v>
      </c>
      <c r="B404" s="67" t="s">
        <v>1221</v>
      </c>
      <c r="C404" s="67" t="s">
        <v>1222</v>
      </c>
      <c r="D404" s="67" t="s">
        <v>73</v>
      </c>
      <c r="E404" s="70">
        <v>18840</v>
      </c>
    </row>
    <row r="405" spans="1:5" x14ac:dyDescent="0.25">
      <c r="A405" s="67" t="s">
        <v>1229</v>
      </c>
      <c r="B405" s="67" t="s">
        <v>1230</v>
      </c>
      <c r="C405" s="67" t="s">
        <v>1231</v>
      </c>
      <c r="D405" s="67" t="s">
        <v>73</v>
      </c>
      <c r="E405" s="70">
        <v>18504</v>
      </c>
    </row>
    <row r="406" spans="1:5" x14ac:dyDescent="0.25">
      <c r="A406" s="67" t="s">
        <v>1452</v>
      </c>
      <c r="B406" s="67" t="s">
        <v>1453</v>
      </c>
      <c r="C406" s="67" t="s">
        <v>1454</v>
      </c>
      <c r="D406" s="71" t="s">
        <v>73</v>
      </c>
      <c r="E406" s="70">
        <v>19610</v>
      </c>
    </row>
    <row r="407" spans="1:5" x14ac:dyDescent="0.25">
      <c r="A407" s="67" t="s">
        <v>170</v>
      </c>
      <c r="B407" s="67" t="s">
        <v>171</v>
      </c>
      <c r="C407" s="67" t="s">
        <v>172</v>
      </c>
      <c r="D407" s="67" t="s">
        <v>173</v>
      </c>
      <c r="E407" s="67">
        <v>2852</v>
      </c>
    </row>
    <row r="408" spans="1:5" x14ac:dyDescent="0.25">
      <c r="A408" s="67" t="s">
        <v>1130</v>
      </c>
      <c r="B408" s="67" t="s">
        <v>1131</v>
      </c>
      <c r="C408" s="67" t="s">
        <v>1132</v>
      </c>
      <c r="D408" s="67" t="s">
        <v>173</v>
      </c>
      <c r="E408" s="70">
        <v>2904</v>
      </c>
    </row>
    <row r="409" spans="1:5" x14ac:dyDescent="0.25">
      <c r="A409" s="67" t="s">
        <v>759</v>
      </c>
      <c r="B409" s="67" t="s">
        <v>760</v>
      </c>
      <c r="C409" s="67" t="s">
        <v>761</v>
      </c>
      <c r="D409" s="67" t="s">
        <v>762</v>
      </c>
      <c r="E409" s="70">
        <v>29646</v>
      </c>
    </row>
    <row r="410" spans="1:5" x14ac:dyDescent="0.25">
      <c r="A410" s="67" t="s">
        <v>996</v>
      </c>
      <c r="B410" s="67" t="s">
        <v>997</v>
      </c>
      <c r="C410" s="67" t="s">
        <v>998</v>
      </c>
      <c r="D410" s="67" t="s">
        <v>762</v>
      </c>
      <c r="E410" s="70">
        <v>29575</v>
      </c>
    </row>
    <row r="411" spans="1:5" x14ac:dyDescent="0.25">
      <c r="A411" s="67" t="s">
        <v>1037</v>
      </c>
      <c r="B411" s="67" t="s">
        <v>1038</v>
      </c>
      <c r="C411" s="67" t="s">
        <v>1039</v>
      </c>
      <c r="D411" s="71" t="s">
        <v>762</v>
      </c>
      <c r="E411" s="70">
        <v>29406</v>
      </c>
    </row>
    <row r="412" spans="1:5" x14ac:dyDescent="0.25">
      <c r="A412" s="67" t="s">
        <v>1256</v>
      </c>
      <c r="B412" s="67" t="s">
        <v>1257</v>
      </c>
      <c r="C412" s="67" t="s">
        <v>1258</v>
      </c>
      <c r="D412" s="67" t="s">
        <v>762</v>
      </c>
      <c r="E412" s="70">
        <v>29681</v>
      </c>
    </row>
    <row r="413" spans="1:5" x14ac:dyDescent="0.25">
      <c r="A413" s="67" t="s">
        <v>1259</v>
      </c>
      <c r="B413" s="67" t="s">
        <v>1260</v>
      </c>
      <c r="C413" s="67" t="s">
        <v>1261</v>
      </c>
      <c r="D413" s="67" t="s">
        <v>1262</v>
      </c>
      <c r="E413" s="70">
        <v>57105</v>
      </c>
    </row>
    <row r="414" spans="1:5" x14ac:dyDescent="0.25">
      <c r="A414" s="67" t="s">
        <v>12</v>
      </c>
      <c r="B414" s="67" t="s">
        <v>97</v>
      </c>
      <c r="C414" s="67" t="s">
        <v>98</v>
      </c>
      <c r="D414" s="67" t="s">
        <v>99</v>
      </c>
      <c r="E414" s="67">
        <v>37918</v>
      </c>
    </row>
    <row r="415" spans="1:5" x14ac:dyDescent="0.25">
      <c r="A415" s="67" t="s">
        <v>154</v>
      </c>
      <c r="B415" s="67" t="s">
        <v>155</v>
      </c>
      <c r="C415" s="67" t="s">
        <v>156</v>
      </c>
      <c r="D415" s="67" t="s">
        <v>99</v>
      </c>
      <c r="E415" s="67">
        <v>37416</v>
      </c>
    </row>
    <row r="416" spans="1:5" x14ac:dyDescent="0.25">
      <c r="A416" s="67" t="s">
        <v>281</v>
      </c>
      <c r="B416" s="67" t="s">
        <v>282</v>
      </c>
      <c r="C416" s="67" t="s">
        <v>283</v>
      </c>
      <c r="D416" s="67" t="s">
        <v>99</v>
      </c>
      <c r="E416" s="67">
        <v>37863</v>
      </c>
    </row>
    <row r="417" spans="1:5" x14ac:dyDescent="0.25">
      <c r="A417" s="67" t="s">
        <v>423</v>
      </c>
      <c r="B417" s="67" t="s">
        <v>424</v>
      </c>
      <c r="C417" s="67" t="s">
        <v>425</v>
      </c>
      <c r="D417" s="67" t="s">
        <v>99</v>
      </c>
      <c r="E417" s="70">
        <v>38134</v>
      </c>
    </row>
    <row r="418" spans="1:5" x14ac:dyDescent="0.25">
      <c r="A418" s="67" t="s">
        <v>554</v>
      </c>
      <c r="B418" s="67" t="s">
        <v>555</v>
      </c>
      <c r="C418" s="67" t="s">
        <v>556</v>
      </c>
      <c r="D418" s="67" t="s">
        <v>99</v>
      </c>
      <c r="E418" s="70">
        <v>37416</v>
      </c>
    </row>
    <row r="419" spans="1:5" x14ac:dyDescent="0.25">
      <c r="A419" s="67" t="s">
        <v>557</v>
      </c>
      <c r="B419" s="67" t="s">
        <v>558</v>
      </c>
      <c r="C419" s="67" t="s">
        <v>556</v>
      </c>
      <c r="D419" s="67" t="s">
        <v>99</v>
      </c>
      <c r="E419" s="70">
        <v>37421</v>
      </c>
    </row>
    <row r="420" spans="1:5" x14ac:dyDescent="0.25">
      <c r="A420" s="67" t="s">
        <v>602</v>
      </c>
      <c r="B420" s="67" t="s">
        <v>603</v>
      </c>
      <c r="C420" s="67" t="s">
        <v>604</v>
      </c>
      <c r="D420" s="67" t="s">
        <v>99</v>
      </c>
      <c r="E420" s="70">
        <v>38133</v>
      </c>
    </row>
    <row r="421" spans="1:5" x14ac:dyDescent="0.25">
      <c r="A421" s="67" t="s">
        <v>648</v>
      </c>
      <c r="B421" s="67" t="s">
        <v>649</v>
      </c>
      <c r="C421" s="67" t="s">
        <v>650</v>
      </c>
      <c r="D421" s="67" t="s">
        <v>99</v>
      </c>
      <c r="E421" s="70">
        <v>38225</v>
      </c>
    </row>
    <row r="422" spans="1:5" x14ac:dyDescent="0.25">
      <c r="A422" s="67" t="s">
        <v>12</v>
      </c>
      <c r="B422" s="67" t="s">
        <v>845</v>
      </c>
      <c r="C422" s="67" t="s">
        <v>98</v>
      </c>
      <c r="D422" s="67" t="s">
        <v>99</v>
      </c>
      <c r="E422" s="70">
        <v>37918</v>
      </c>
    </row>
    <row r="423" spans="1:5" x14ac:dyDescent="0.25">
      <c r="A423" s="67" t="s">
        <v>1007</v>
      </c>
      <c r="B423" s="67" t="s">
        <v>1008</v>
      </c>
      <c r="C423" s="67" t="s">
        <v>1009</v>
      </c>
      <c r="D423" s="67" t="s">
        <v>99</v>
      </c>
      <c r="E423" s="70">
        <v>37211</v>
      </c>
    </row>
    <row r="424" spans="1:5" x14ac:dyDescent="0.25">
      <c r="A424" s="67" t="s">
        <v>10</v>
      </c>
      <c r="B424" s="67" t="s">
        <v>74</v>
      </c>
      <c r="C424" s="67" t="s">
        <v>75</v>
      </c>
      <c r="D424" s="67" t="s">
        <v>76</v>
      </c>
      <c r="E424" s="67">
        <v>76051</v>
      </c>
    </row>
    <row r="425" spans="1:5" x14ac:dyDescent="0.25">
      <c r="A425" s="68" t="s">
        <v>41</v>
      </c>
      <c r="B425" s="67" t="s">
        <v>129</v>
      </c>
      <c r="C425" s="67" t="s">
        <v>130</v>
      </c>
      <c r="D425" s="67" t="s">
        <v>76</v>
      </c>
      <c r="E425" s="67">
        <v>78230</v>
      </c>
    </row>
    <row r="426" spans="1:5" x14ac:dyDescent="0.25">
      <c r="A426" s="67" t="s">
        <v>384</v>
      </c>
      <c r="B426" s="67" t="s">
        <v>385</v>
      </c>
      <c r="C426" s="67" t="s">
        <v>386</v>
      </c>
      <c r="D426" s="67" t="s">
        <v>76</v>
      </c>
      <c r="E426" s="70">
        <v>77511</v>
      </c>
    </row>
    <row r="427" spans="1:5" x14ac:dyDescent="0.25">
      <c r="A427" s="67" t="s">
        <v>387</v>
      </c>
      <c r="B427" s="67" t="s">
        <v>388</v>
      </c>
      <c r="C427" s="67" t="s">
        <v>389</v>
      </c>
      <c r="D427" s="67" t="s">
        <v>76</v>
      </c>
      <c r="E427" s="70">
        <v>79109</v>
      </c>
    </row>
    <row r="428" spans="1:5" x14ac:dyDescent="0.25">
      <c r="A428" s="67" t="s">
        <v>414</v>
      </c>
      <c r="B428" s="67" t="s">
        <v>415</v>
      </c>
      <c r="C428" s="67" t="s">
        <v>416</v>
      </c>
      <c r="D428" s="67" t="s">
        <v>76</v>
      </c>
      <c r="E428" s="70">
        <v>78745</v>
      </c>
    </row>
    <row r="429" spans="1:5" x14ac:dyDescent="0.25">
      <c r="A429" s="67" t="s">
        <v>623</v>
      </c>
      <c r="B429" s="67" t="s">
        <v>624</v>
      </c>
      <c r="C429" s="67" t="s">
        <v>625</v>
      </c>
      <c r="D429" s="67" t="s">
        <v>76</v>
      </c>
      <c r="E429" s="70">
        <v>75248</v>
      </c>
    </row>
    <row r="430" spans="1:5" x14ac:dyDescent="0.25">
      <c r="A430" s="67" t="s">
        <v>626</v>
      </c>
      <c r="B430" s="67" t="s">
        <v>627</v>
      </c>
      <c r="C430" s="67" t="s">
        <v>625</v>
      </c>
      <c r="D430" s="67" t="s">
        <v>76</v>
      </c>
      <c r="E430" s="70">
        <v>75287</v>
      </c>
    </row>
    <row r="431" spans="1:5" x14ac:dyDescent="0.25">
      <c r="A431" s="67" t="s">
        <v>755</v>
      </c>
      <c r="B431" s="67" t="s">
        <v>74</v>
      </c>
      <c r="C431" s="67" t="s">
        <v>75</v>
      </c>
      <c r="D431" s="67" t="s">
        <v>76</v>
      </c>
      <c r="E431" s="70">
        <v>86051</v>
      </c>
    </row>
    <row r="432" spans="1:5" x14ac:dyDescent="0.25">
      <c r="A432" s="67" t="s">
        <v>842</v>
      </c>
      <c r="B432" s="67" t="s">
        <v>843</v>
      </c>
      <c r="C432" s="67" t="s">
        <v>844</v>
      </c>
      <c r="D432" s="67" t="s">
        <v>76</v>
      </c>
      <c r="E432" s="70">
        <v>78363</v>
      </c>
    </row>
    <row r="433" spans="1:5" x14ac:dyDescent="0.25">
      <c r="A433" s="67" t="s">
        <v>886</v>
      </c>
      <c r="B433" s="67" t="s">
        <v>887</v>
      </c>
      <c r="C433" s="67" t="s">
        <v>888</v>
      </c>
      <c r="D433" s="67" t="s">
        <v>76</v>
      </c>
      <c r="E433" s="70">
        <v>75604</v>
      </c>
    </row>
    <row r="434" spans="1:5" x14ac:dyDescent="0.25">
      <c r="A434" s="67" t="s">
        <v>897</v>
      </c>
      <c r="B434" s="67" t="s">
        <v>898</v>
      </c>
      <c r="C434" s="67" t="s">
        <v>899</v>
      </c>
      <c r="D434" s="67" t="s">
        <v>76</v>
      </c>
      <c r="E434" s="70">
        <v>79414</v>
      </c>
    </row>
    <row r="435" spans="1:5" x14ac:dyDescent="0.25">
      <c r="A435" s="67" t="s">
        <v>925</v>
      </c>
      <c r="B435" s="67" t="s">
        <v>926</v>
      </c>
      <c r="C435" s="67" t="s">
        <v>927</v>
      </c>
      <c r="D435" s="67" t="s">
        <v>76</v>
      </c>
      <c r="E435" s="70">
        <v>78504</v>
      </c>
    </row>
    <row r="436" spans="1:5" x14ac:dyDescent="0.25">
      <c r="A436" s="67" t="s">
        <v>1193</v>
      </c>
      <c r="B436" s="67" t="s">
        <v>1194</v>
      </c>
      <c r="C436" s="67" t="s">
        <v>1195</v>
      </c>
      <c r="D436" s="67" t="s">
        <v>76</v>
      </c>
      <c r="E436" s="70">
        <v>76904</v>
      </c>
    </row>
    <row r="437" spans="1:5" x14ac:dyDescent="0.25">
      <c r="A437" s="67" t="s">
        <v>41</v>
      </c>
      <c r="B437" s="67" t="s">
        <v>1196</v>
      </c>
      <c r="C437" s="67" t="s">
        <v>130</v>
      </c>
      <c r="D437" s="67" t="s">
        <v>76</v>
      </c>
      <c r="E437" s="70">
        <v>78230</v>
      </c>
    </row>
    <row r="438" spans="1:5" x14ac:dyDescent="0.25">
      <c r="A438" s="67" t="s">
        <v>1197</v>
      </c>
      <c r="B438" s="67" t="s">
        <v>1198</v>
      </c>
      <c r="C438" s="67" t="s">
        <v>130</v>
      </c>
      <c r="D438" s="67" t="s">
        <v>76</v>
      </c>
      <c r="E438" s="70">
        <v>78217</v>
      </c>
    </row>
    <row r="439" spans="1:5" x14ac:dyDescent="0.25">
      <c r="A439" s="67" t="s">
        <v>1386</v>
      </c>
      <c r="B439" s="67" t="s">
        <v>1387</v>
      </c>
      <c r="C439" s="67" t="s">
        <v>1388</v>
      </c>
      <c r="D439" s="67" t="s">
        <v>76</v>
      </c>
      <c r="E439" s="70">
        <v>76711</v>
      </c>
    </row>
    <row r="440" spans="1:5" x14ac:dyDescent="0.25">
      <c r="A440" s="67" t="s">
        <v>1435</v>
      </c>
      <c r="B440" s="67" t="s">
        <v>1436</v>
      </c>
      <c r="C440" s="67" t="s">
        <v>1437</v>
      </c>
      <c r="D440" s="67" t="s">
        <v>76</v>
      </c>
      <c r="E440" s="70">
        <v>76306</v>
      </c>
    </row>
    <row r="441" spans="1:5" x14ac:dyDescent="0.25">
      <c r="A441" s="67" t="s">
        <v>944</v>
      </c>
      <c r="B441" s="67" t="s">
        <v>945</v>
      </c>
      <c r="C441" s="67" t="s">
        <v>946</v>
      </c>
      <c r="D441" s="67" t="s">
        <v>947</v>
      </c>
      <c r="E441" s="70">
        <v>84047</v>
      </c>
    </row>
    <row r="442" spans="1:5" x14ac:dyDescent="0.25">
      <c r="A442" s="67" t="s">
        <v>1062</v>
      </c>
      <c r="B442" s="67" t="s">
        <v>1063</v>
      </c>
      <c r="C442" s="67" t="s">
        <v>1064</v>
      </c>
      <c r="D442" s="67" t="s">
        <v>947</v>
      </c>
      <c r="E442" s="70">
        <v>84058</v>
      </c>
    </row>
    <row r="443" spans="1:5" x14ac:dyDescent="0.25">
      <c r="A443" s="67" t="s">
        <v>1172</v>
      </c>
      <c r="B443" s="67" t="s">
        <v>1173</v>
      </c>
      <c r="C443" s="67" t="s">
        <v>1174</v>
      </c>
      <c r="D443" s="67" t="s">
        <v>947</v>
      </c>
      <c r="E443" s="70">
        <v>84067</v>
      </c>
    </row>
    <row r="444" spans="1:5" x14ac:dyDescent="0.25">
      <c r="A444" s="67" t="s">
        <v>26</v>
      </c>
      <c r="B444" s="67" t="s">
        <v>134</v>
      </c>
      <c r="C444" s="67" t="s">
        <v>135</v>
      </c>
      <c r="D444" s="67" t="s">
        <v>136</v>
      </c>
      <c r="E444" s="67">
        <v>20151</v>
      </c>
    </row>
    <row r="445" spans="1:5" x14ac:dyDescent="0.25">
      <c r="A445" s="67" t="s">
        <v>183</v>
      </c>
      <c r="B445" s="67" t="s">
        <v>184</v>
      </c>
      <c r="C445" s="67" t="s">
        <v>185</v>
      </c>
      <c r="D445" s="67" t="s">
        <v>136</v>
      </c>
      <c r="E445" s="67">
        <v>24153</v>
      </c>
    </row>
    <row r="446" spans="1:5" x14ac:dyDescent="0.25">
      <c r="A446" s="67" t="s">
        <v>218</v>
      </c>
      <c r="B446" s="67" t="s">
        <v>219</v>
      </c>
      <c r="C446" s="67" t="s">
        <v>182</v>
      </c>
      <c r="D446" s="67" t="s">
        <v>136</v>
      </c>
      <c r="E446" s="67">
        <v>23228</v>
      </c>
    </row>
    <row r="447" spans="1:5" x14ac:dyDescent="0.25">
      <c r="A447" s="67" t="s">
        <v>540</v>
      </c>
      <c r="B447" s="67" t="s">
        <v>541</v>
      </c>
      <c r="C447" s="67" t="s">
        <v>135</v>
      </c>
      <c r="D447" s="71" t="s">
        <v>136</v>
      </c>
      <c r="E447" s="70">
        <v>20151</v>
      </c>
    </row>
    <row r="448" spans="1:5" x14ac:dyDescent="0.25">
      <c r="A448" s="67" t="s">
        <v>546</v>
      </c>
      <c r="B448" s="67" t="s">
        <v>547</v>
      </c>
      <c r="C448" s="67" t="s">
        <v>548</v>
      </c>
      <c r="D448" s="67" t="s">
        <v>136</v>
      </c>
      <c r="E448" s="70">
        <v>22901</v>
      </c>
    </row>
    <row r="449" spans="1:5" x14ac:dyDescent="0.25">
      <c r="A449" s="67" t="s">
        <v>549</v>
      </c>
      <c r="B449" s="67" t="s">
        <v>550</v>
      </c>
      <c r="C449" s="67" t="s">
        <v>548</v>
      </c>
      <c r="D449" s="67" t="s">
        <v>136</v>
      </c>
      <c r="E449" s="70">
        <v>22901</v>
      </c>
    </row>
    <row r="450" spans="1:5" x14ac:dyDescent="0.25">
      <c r="A450" s="67" t="s">
        <v>766</v>
      </c>
      <c r="B450" s="67" t="s">
        <v>767</v>
      </c>
      <c r="C450" s="67" t="s">
        <v>768</v>
      </c>
      <c r="D450" s="67" t="s">
        <v>136</v>
      </c>
      <c r="E450" s="70">
        <v>23666</v>
      </c>
    </row>
    <row r="451" spans="1:5" x14ac:dyDescent="0.25">
      <c r="A451" s="67" t="s">
        <v>957</v>
      </c>
      <c r="B451" s="67" t="s">
        <v>958</v>
      </c>
      <c r="C451" s="67" t="s">
        <v>959</v>
      </c>
      <c r="D451" s="67" t="s">
        <v>136</v>
      </c>
      <c r="E451" s="70">
        <v>23112</v>
      </c>
    </row>
    <row r="452" spans="1:5" x14ac:dyDescent="0.25">
      <c r="A452" s="67" t="s">
        <v>960</v>
      </c>
      <c r="B452" s="67" t="s">
        <v>961</v>
      </c>
      <c r="C452" s="67" t="s">
        <v>959</v>
      </c>
      <c r="D452" s="67" t="s">
        <v>136</v>
      </c>
      <c r="E452" s="70">
        <v>60445</v>
      </c>
    </row>
    <row r="453" spans="1:5" x14ac:dyDescent="0.25">
      <c r="A453" s="67" t="s">
        <v>1296</v>
      </c>
      <c r="B453" s="67" t="s">
        <v>1297</v>
      </c>
      <c r="C453" s="67" t="s">
        <v>1298</v>
      </c>
      <c r="D453" s="67" t="s">
        <v>136</v>
      </c>
      <c r="E453" s="70">
        <v>22656</v>
      </c>
    </row>
    <row r="454" spans="1:5" x14ac:dyDescent="0.25">
      <c r="A454" s="67" t="s">
        <v>1299</v>
      </c>
      <c r="B454" s="67" t="s">
        <v>1300</v>
      </c>
      <c r="C454" s="67" t="s">
        <v>1301</v>
      </c>
      <c r="D454" s="67" t="s">
        <v>136</v>
      </c>
      <c r="E454" s="70">
        <v>20164</v>
      </c>
    </row>
    <row r="455" spans="1:5" x14ac:dyDescent="0.25">
      <c r="A455" s="67" t="s">
        <v>1377</v>
      </c>
      <c r="B455" s="67" t="s">
        <v>1378</v>
      </c>
      <c r="C455" s="67" t="s">
        <v>1379</v>
      </c>
      <c r="D455" s="67" t="s">
        <v>136</v>
      </c>
      <c r="E455" s="70">
        <v>23462</v>
      </c>
    </row>
    <row r="456" spans="1:5" x14ac:dyDescent="0.25">
      <c r="A456" s="67" t="s">
        <v>1400</v>
      </c>
      <c r="B456" s="67" t="s">
        <v>1401</v>
      </c>
      <c r="C456" s="67" t="s">
        <v>1402</v>
      </c>
      <c r="D456" s="67" t="s">
        <v>136</v>
      </c>
      <c r="E456" s="70">
        <v>20186</v>
      </c>
    </row>
    <row r="457" spans="1:5" x14ac:dyDescent="0.25">
      <c r="A457" s="67" t="s">
        <v>274</v>
      </c>
      <c r="B457" s="67" t="s">
        <v>275</v>
      </c>
      <c r="C457" s="67" t="s">
        <v>276</v>
      </c>
      <c r="D457" s="67" t="s">
        <v>277</v>
      </c>
      <c r="E457" s="67">
        <v>5404</v>
      </c>
    </row>
    <row r="458" spans="1:5" x14ac:dyDescent="0.25">
      <c r="A458" s="67" t="s">
        <v>420</v>
      </c>
      <c r="B458" s="67" t="s">
        <v>421</v>
      </c>
      <c r="C458" s="67" t="s">
        <v>422</v>
      </c>
      <c r="D458" s="67" t="s">
        <v>277</v>
      </c>
      <c r="E458" s="70">
        <v>5641</v>
      </c>
    </row>
    <row r="459" spans="1:5" x14ac:dyDescent="0.25">
      <c r="A459" s="67" t="s">
        <v>1440</v>
      </c>
      <c r="B459" s="67" t="s">
        <v>1441</v>
      </c>
      <c r="C459" s="67" t="s">
        <v>1442</v>
      </c>
      <c r="D459" s="67" t="s">
        <v>277</v>
      </c>
      <c r="E459" s="70">
        <v>5404</v>
      </c>
    </row>
    <row r="460" spans="1:5" x14ac:dyDescent="0.25">
      <c r="A460" s="68" t="s">
        <v>39</v>
      </c>
      <c r="B460" s="67" t="s">
        <v>66</v>
      </c>
      <c r="C460" s="67" t="s">
        <v>67</v>
      </c>
      <c r="D460" s="67" t="s">
        <v>68</v>
      </c>
      <c r="E460" s="67">
        <v>98059</v>
      </c>
    </row>
    <row r="461" spans="1:5" x14ac:dyDescent="0.25">
      <c r="A461" s="69" t="s">
        <v>114</v>
      </c>
      <c r="B461" s="67" t="s">
        <v>113</v>
      </c>
      <c r="C461" s="67" t="s">
        <v>55</v>
      </c>
      <c r="D461" s="67" t="s">
        <v>68</v>
      </c>
      <c r="E461" s="67">
        <v>98012</v>
      </c>
    </row>
    <row r="462" spans="1:5" x14ac:dyDescent="0.25">
      <c r="A462" s="67" t="s">
        <v>915</v>
      </c>
      <c r="B462" s="67" t="s">
        <v>916</v>
      </c>
      <c r="C462" s="67" t="s">
        <v>914</v>
      </c>
      <c r="D462" s="71" t="s">
        <v>68</v>
      </c>
      <c r="E462" s="70">
        <v>98270</v>
      </c>
    </row>
    <row r="463" spans="1:5" x14ac:dyDescent="0.25">
      <c r="A463" s="67" t="s">
        <v>1133</v>
      </c>
      <c r="B463" s="67" t="s">
        <v>1134</v>
      </c>
      <c r="C463" s="67" t="s">
        <v>1135</v>
      </c>
      <c r="D463" s="67" t="s">
        <v>68</v>
      </c>
      <c r="E463" s="70">
        <v>98373</v>
      </c>
    </row>
    <row r="464" spans="1:5" x14ac:dyDescent="0.25">
      <c r="A464" s="67" t="s">
        <v>1148</v>
      </c>
      <c r="B464" s="67" t="s">
        <v>1149</v>
      </c>
      <c r="C464" s="67" t="s">
        <v>67</v>
      </c>
      <c r="D464" s="67" t="s">
        <v>68</v>
      </c>
      <c r="E464" s="70">
        <v>98059</v>
      </c>
    </row>
    <row r="465" spans="1:5" x14ac:dyDescent="0.25">
      <c r="A465" s="67" t="s">
        <v>1232</v>
      </c>
      <c r="B465" s="67" t="s">
        <v>1233</v>
      </c>
      <c r="C465" s="67" t="s">
        <v>1234</v>
      </c>
      <c r="D465" s="67" t="s">
        <v>68</v>
      </c>
      <c r="E465" s="70">
        <v>98133</v>
      </c>
    </row>
    <row r="466" spans="1:5" x14ac:dyDescent="0.25">
      <c r="A466" s="67" t="s">
        <v>1275</v>
      </c>
      <c r="B466" s="67" t="s">
        <v>1276</v>
      </c>
      <c r="C466" s="67" t="s">
        <v>1277</v>
      </c>
      <c r="D466" s="67" t="s">
        <v>68</v>
      </c>
      <c r="E466" s="70">
        <v>99206</v>
      </c>
    </row>
    <row r="467" spans="1:5" x14ac:dyDescent="0.25">
      <c r="A467" s="67" t="s">
        <v>1314</v>
      </c>
      <c r="B467" s="67" t="s">
        <v>1315</v>
      </c>
      <c r="C467" s="67" t="s">
        <v>1316</v>
      </c>
      <c r="D467" s="67" t="s">
        <v>68</v>
      </c>
      <c r="E467" s="70">
        <v>98466</v>
      </c>
    </row>
    <row r="468" spans="1:5" x14ac:dyDescent="0.25">
      <c r="A468" s="67" t="s">
        <v>1317</v>
      </c>
      <c r="B468" s="67" t="s">
        <v>1318</v>
      </c>
      <c r="C468" s="67" t="s">
        <v>1316</v>
      </c>
      <c r="D468" s="67" t="s">
        <v>68</v>
      </c>
      <c r="E468" s="70">
        <v>98445</v>
      </c>
    </row>
    <row r="469" spans="1:5" x14ac:dyDescent="0.25">
      <c r="A469" s="67" t="s">
        <v>1362</v>
      </c>
      <c r="B469" s="67" t="s">
        <v>1363</v>
      </c>
      <c r="C469" s="67" t="s">
        <v>1364</v>
      </c>
      <c r="D469" s="67" t="s">
        <v>68</v>
      </c>
      <c r="E469" s="70">
        <v>98466</v>
      </c>
    </row>
    <row r="470" spans="1:5" x14ac:dyDescent="0.25">
      <c r="A470" s="67" t="s">
        <v>1371</v>
      </c>
      <c r="B470" s="67" t="s">
        <v>1372</v>
      </c>
      <c r="C470" s="67" t="s">
        <v>1373</v>
      </c>
      <c r="D470" s="67" t="s">
        <v>68</v>
      </c>
      <c r="E470" s="70">
        <v>98665</v>
      </c>
    </row>
    <row r="471" spans="1:5" x14ac:dyDescent="0.25">
      <c r="A471" s="67" t="s">
        <v>1455</v>
      </c>
      <c r="B471" s="67" t="s">
        <v>1456</v>
      </c>
      <c r="C471" s="67" t="s">
        <v>1457</v>
      </c>
      <c r="D471" s="67" t="s">
        <v>68</v>
      </c>
      <c r="E471" s="70">
        <v>98901</v>
      </c>
    </row>
    <row r="472" spans="1:5" x14ac:dyDescent="0.25">
      <c r="A472" s="69" t="s">
        <v>31</v>
      </c>
      <c r="B472" s="67" t="s">
        <v>80</v>
      </c>
      <c r="C472" s="67" t="s">
        <v>81</v>
      </c>
      <c r="D472" s="67" t="s">
        <v>82</v>
      </c>
      <c r="E472" s="67">
        <v>54902</v>
      </c>
    </row>
    <row r="473" spans="1:5" x14ac:dyDescent="0.25">
      <c r="A473" s="67" t="s">
        <v>975</v>
      </c>
      <c r="B473" s="67" t="s">
        <v>976</v>
      </c>
      <c r="C473" s="67" t="s">
        <v>977</v>
      </c>
      <c r="D473" s="67" t="s">
        <v>82</v>
      </c>
      <c r="E473" s="70">
        <v>53566</v>
      </c>
    </row>
    <row r="474" spans="1:5" x14ac:dyDescent="0.25">
      <c r="A474" s="67" t="s">
        <v>524</v>
      </c>
      <c r="B474" s="67" t="s">
        <v>1071</v>
      </c>
      <c r="C474" s="67" t="s">
        <v>81</v>
      </c>
      <c r="D474" s="67" t="s">
        <v>82</v>
      </c>
      <c r="E474" s="70">
        <v>54902</v>
      </c>
    </row>
    <row r="475" spans="1:5" x14ac:dyDescent="0.25">
      <c r="A475" s="67" t="s">
        <v>1142</v>
      </c>
      <c r="B475" s="67" t="s">
        <v>1143</v>
      </c>
      <c r="C475" s="67" t="s">
        <v>1144</v>
      </c>
      <c r="D475" s="67" t="s">
        <v>82</v>
      </c>
      <c r="E475" s="70">
        <v>53405</v>
      </c>
    </row>
    <row r="476" spans="1:5" x14ac:dyDescent="0.25">
      <c r="A476" s="67" t="s">
        <v>1223</v>
      </c>
      <c r="B476" s="67" t="s">
        <v>1224</v>
      </c>
      <c r="C476" s="67" t="s">
        <v>1225</v>
      </c>
      <c r="D476" s="67" t="s">
        <v>82</v>
      </c>
      <c r="E476" s="70">
        <v>54476</v>
      </c>
    </row>
    <row r="477" spans="1:5" x14ac:dyDescent="0.25">
      <c r="A477" s="67" t="s">
        <v>1342</v>
      </c>
      <c r="B477" s="67" t="s">
        <v>1343</v>
      </c>
      <c r="C477" s="67" t="s">
        <v>1344</v>
      </c>
      <c r="D477" s="67" t="s">
        <v>82</v>
      </c>
      <c r="E477" s="70">
        <v>54487</v>
      </c>
    </row>
    <row r="478" spans="1:5" x14ac:dyDescent="0.25">
      <c r="A478" s="67" t="s">
        <v>1409</v>
      </c>
      <c r="B478" s="67" t="s">
        <v>1410</v>
      </c>
      <c r="C478" s="67" t="s">
        <v>1411</v>
      </c>
      <c r="D478" s="67" t="s">
        <v>82</v>
      </c>
      <c r="E478" s="70">
        <v>53214</v>
      </c>
    </row>
    <row r="479" spans="1:5" x14ac:dyDescent="0.25">
      <c r="A479" s="67" t="s">
        <v>1412</v>
      </c>
      <c r="B479" s="67" t="s">
        <v>1413</v>
      </c>
      <c r="C479" s="67" t="s">
        <v>1411</v>
      </c>
      <c r="D479" s="67" t="s">
        <v>82</v>
      </c>
      <c r="E479" s="70">
        <v>53219</v>
      </c>
    </row>
    <row r="480" spans="1:5" x14ac:dyDescent="0.25">
      <c r="A480" s="67" t="s">
        <v>1414</v>
      </c>
      <c r="B480" s="67" t="s">
        <v>1415</v>
      </c>
      <c r="C480" s="67" t="s">
        <v>1411</v>
      </c>
      <c r="D480" s="67" t="s">
        <v>82</v>
      </c>
      <c r="E480" s="70">
        <v>53227</v>
      </c>
    </row>
    <row r="481" spans="1:5" x14ac:dyDescent="0.25">
      <c r="A481" s="67" t="s">
        <v>1446</v>
      </c>
      <c r="B481" s="67" t="s">
        <v>1447</v>
      </c>
      <c r="C481" s="67" t="s">
        <v>1448</v>
      </c>
      <c r="D481" s="67" t="s">
        <v>82</v>
      </c>
      <c r="E481" s="70">
        <v>54568</v>
      </c>
    </row>
    <row r="482" spans="1:5" x14ac:dyDescent="0.25">
      <c r="A482" s="67" t="s">
        <v>1405</v>
      </c>
      <c r="B482" s="67" t="s">
        <v>1406</v>
      </c>
      <c r="C482" s="67" t="s">
        <v>1407</v>
      </c>
      <c r="D482" s="67" t="s">
        <v>1408</v>
      </c>
      <c r="E482" s="70">
        <v>53188</v>
      </c>
    </row>
    <row r="483" spans="1:5" x14ac:dyDescent="0.25">
      <c r="A483" s="67" t="s">
        <v>542</v>
      </c>
      <c r="B483" s="67" t="s">
        <v>543</v>
      </c>
      <c r="C483" s="67" t="s">
        <v>544</v>
      </c>
      <c r="D483" s="67" t="s">
        <v>545</v>
      </c>
      <c r="E483" s="70">
        <v>25313</v>
      </c>
    </row>
    <row r="484" spans="1:5" x14ac:dyDescent="0.25">
      <c r="A484" s="67" t="s">
        <v>683</v>
      </c>
      <c r="B484" s="67" t="s">
        <v>684</v>
      </c>
      <c r="C484" s="67" t="s">
        <v>685</v>
      </c>
      <c r="D484" s="67" t="s">
        <v>545</v>
      </c>
      <c r="E484" s="70">
        <v>26554</v>
      </c>
    </row>
    <row r="485" spans="1:5" x14ac:dyDescent="0.25">
      <c r="A485" s="67" t="s">
        <v>686</v>
      </c>
      <c r="B485" s="67" t="s">
        <v>687</v>
      </c>
      <c r="C485" s="67" t="s">
        <v>685</v>
      </c>
      <c r="D485" s="67" t="s">
        <v>545</v>
      </c>
      <c r="E485" s="70">
        <v>26554</v>
      </c>
    </row>
    <row r="486" spans="1:5" x14ac:dyDescent="0.25">
      <c r="A486" s="67" t="s">
        <v>797</v>
      </c>
      <c r="B486" s="67" t="s">
        <v>798</v>
      </c>
      <c r="C486" s="67" t="s">
        <v>799</v>
      </c>
      <c r="D486" s="67" t="s">
        <v>545</v>
      </c>
      <c r="E486" s="70">
        <v>25701</v>
      </c>
    </row>
    <row r="487" spans="1:5" x14ac:dyDescent="0.25">
      <c r="A487" s="67" t="s">
        <v>852</v>
      </c>
      <c r="B487" s="67" t="s">
        <v>853</v>
      </c>
      <c r="C487" s="67" t="s">
        <v>854</v>
      </c>
      <c r="D487" s="67" t="s">
        <v>855</v>
      </c>
      <c r="E487" s="70">
        <v>82520</v>
      </c>
    </row>
  </sheetData>
  <sortState ref="A4:E488">
    <sortCondition ref="D4:D488"/>
  </sortState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Shipping Addresses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Martin</dc:creator>
  <cp:lastModifiedBy>Tracy Hackler</cp:lastModifiedBy>
  <cp:lastPrinted>2013-06-10T16:54:09Z</cp:lastPrinted>
  <dcterms:created xsi:type="dcterms:W3CDTF">2013-05-20T15:45:30Z</dcterms:created>
  <dcterms:modified xsi:type="dcterms:W3CDTF">2013-06-10T16:54:33Z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